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835" activeTab="0"/>
  </bookViews>
  <sheets>
    <sheet name="2009 Jr Boy Breakaway Roping" sheetId="1" r:id="rId1"/>
    <sheet name="2009 Jr Boy Bull Riding" sheetId="2" r:id="rId2"/>
    <sheet name="2009 Jr Boy Flag Racing" sheetId="3" r:id="rId3"/>
    <sheet name="2009 Jr Boy Goat Tying" sheetId="4" r:id="rId4"/>
  </sheets>
  <definedNames>
    <definedName name="_xlnm.Print_Area" localSheetId="0">'2009 Jr Boy Breakaway Roping'!$A$1:$M$65</definedName>
    <definedName name="_xlnm.Print_Area" localSheetId="1">'2009 Jr Boy Bull Riding'!$A$1:$I$37</definedName>
    <definedName name="_xlnm.Print_Area" localSheetId="2">'2009 Jr Boy Flag Racing'!$A$1:$M$67</definedName>
    <definedName name="_xlnm.Print_Area" localSheetId="3">'2009 Jr Boy Goat Tying'!$A$1:$M$48</definedName>
    <definedName name="_xlnm.Print_Titles" localSheetId="0">'2009 Jr Boy Breakaway Roping'!$1:$4</definedName>
    <definedName name="_xlnm.Print_Titles" localSheetId="1">'2009 Jr Boy Bull Riding'!$1:$4</definedName>
    <definedName name="_xlnm.Print_Titles" localSheetId="2">'2009 Jr Boy Flag Racing'!$1:$4</definedName>
    <definedName name="_xlnm.Print_Titles" localSheetId="3">'2009 Jr Boy Goat Tying'!$1:$4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<sst xmlns="http://schemas.openxmlformats.org/spreadsheetml/2006/main" count="959" uniqueCount="219">
  <si>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</si>
  <si>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</si>
  <si>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</si>
  <si>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</si>
  <si>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</si>
  <si>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</si>
  <si>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</si>
  <si>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</si>
  <si>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Kyle</t>
  </si>
  <si>
    <t>Bruley</t>
  </si>
  <si>
    <t>Kallhoff</t>
  </si>
  <si>
    <t>Reis</t>
  </si>
  <si>
    <t>Cody</t>
  </si>
  <si>
    <t>Zane</t>
  </si>
  <si>
    <t>Connor</t>
  </si>
  <si>
    <t>Andersen</t>
  </si>
  <si>
    <t>Jones</t>
  </si>
  <si>
    <t>Brody</t>
  </si>
  <si>
    <t>Schmidt</t>
  </si>
  <si>
    <t>Jake</t>
  </si>
  <si>
    <t>Clark</t>
  </si>
  <si>
    <t>Bialas</t>
  </si>
  <si>
    <t>Whitney</t>
  </si>
  <si>
    <t>Chauncey</t>
  </si>
  <si>
    <t>Bill</t>
  </si>
  <si>
    <t>Edleman</t>
  </si>
  <si>
    <t>1st Go</t>
  </si>
  <si>
    <t>2nd Go</t>
  </si>
  <si>
    <t>1st &amp; 2nd</t>
  </si>
  <si>
    <t>Seq</t>
  </si>
  <si>
    <t>Total</t>
  </si>
  <si>
    <t>Go Average</t>
  </si>
  <si>
    <t>Score</t>
  </si>
  <si>
    <t>Foster</t>
  </si>
  <si>
    <t>Mitch</t>
  </si>
  <si>
    <t>Heisinger</t>
  </si>
  <si>
    <t>Triston</t>
  </si>
  <si>
    <t>Wirtjes</t>
  </si>
  <si>
    <t>Braedy</t>
  </si>
  <si>
    <t>Wientjes</t>
  </si>
  <si>
    <t>Sterling</t>
  </si>
  <si>
    <t>Gehrke</t>
  </si>
  <si>
    <t>Wyatte</t>
  </si>
  <si>
    <t>Trig</t>
  </si>
  <si>
    <t>Jesse</t>
  </si>
  <si>
    <t>Nolan</t>
  </si>
  <si>
    <t>Richie</t>
  </si>
  <si>
    <t>Petersen</t>
  </si>
  <si>
    <t>Brent</t>
  </si>
  <si>
    <t>Woodward</t>
  </si>
  <si>
    <t>Ferguson</t>
  </si>
  <si>
    <t>Teal</t>
  </si>
  <si>
    <t>Jaxon</t>
  </si>
  <si>
    <t>Yackley</t>
  </si>
  <si>
    <t>Grady</t>
  </si>
  <si>
    <t>Egly</t>
  </si>
  <si>
    <t>McNenny</t>
  </si>
  <si>
    <t>Wyatt</t>
  </si>
  <si>
    <t>Schaack</t>
  </si>
  <si>
    <t>Lane</t>
  </si>
  <si>
    <t>Blasius</t>
  </si>
  <si>
    <t xml:space="preserve">Shane </t>
  </si>
  <si>
    <t>O'Connell</t>
  </si>
  <si>
    <t>Joens</t>
  </si>
  <si>
    <t>Miles</t>
  </si>
  <si>
    <t>Englebert</t>
  </si>
  <si>
    <t>Clancy</t>
  </si>
  <si>
    <t>Lytle</t>
  </si>
  <si>
    <t>Marcus</t>
  </si>
  <si>
    <t>Heath</t>
  </si>
  <si>
    <t>Tagg</t>
  </si>
  <si>
    <t>Petrak</t>
  </si>
  <si>
    <t>Martin</t>
  </si>
  <si>
    <t>Smith</t>
  </si>
  <si>
    <t>Tyus</t>
  </si>
  <si>
    <t>Olson</t>
  </si>
  <si>
    <t>Treye</t>
  </si>
  <si>
    <t>LaPlante</t>
  </si>
  <si>
    <t>Dayton</t>
  </si>
  <si>
    <t>Spiel</t>
  </si>
  <si>
    <t>Cutler</t>
  </si>
  <si>
    <t>Laube</t>
  </si>
  <si>
    <t>Chance</t>
  </si>
  <si>
    <t>Eugene</t>
  </si>
  <si>
    <t>Fulton</t>
  </si>
  <si>
    <t>Trey</t>
  </si>
  <si>
    <t>Gates</t>
  </si>
  <si>
    <t>Levi</t>
  </si>
  <si>
    <t>Schonebaum</t>
  </si>
  <si>
    <t>Jade</t>
  </si>
  <si>
    <t>Maier</t>
  </si>
  <si>
    <t>Dylan</t>
  </si>
  <si>
    <t>Hill</t>
  </si>
  <si>
    <t>Riley</t>
  </si>
  <si>
    <t>Page</t>
  </si>
  <si>
    <t>Colton</t>
  </si>
  <si>
    <t>Shane</t>
  </si>
  <si>
    <t>Boysen</t>
  </si>
  <si>
    <t>Popham</t>
  </si>
  <si>
    <t>Tyen</t>
  </si>
  <si>
    <t>Freeman</t>
  </si>
  <si>
    <t xml:space="preserve">Jordan </t>
  </si>
  <si>
    <t>Hunt</t>
  </si>
  <si>
    <t xml:space="preserve">Dillon </t>
  </si>
  <si>
    <t>Collins</t>
  </si>
  <si>
    <t xml:space="preserve">Zach </t>
  </si>
  <si>
    <t>Grygiel</t>
  </si>
  <si>
    <t>Blair</t>
  </si>
  <si>
    <t>Lammers</t>
  </si>
  <si>
    <t>Kole</t>
  </si>
  <si>
    <t>Latham</t>
  </si>
  <si>
    <t>Cole</t>
  </si>
  <si>
    <t>Schneider</t>
  </si>
  <si>
    <t>Cameron</t>
  </si>
  <si>
    <t>Fanning</t>
  </si>
  <si>
    <t>Tyler</t>
  </si>
  <si>
    <t>Dalton</t>
  </si>
  <si>
    <t>Tate</t>
  </si>
  <si>
    <t>Lessert</t>
  </si>
  <si>
    <t>Gaer</t>
  </si>
  <si>
    <t>Peterson</t>
  </si>
  <si>
    <t>Cort</t>
  </si>
  <si>
    <t>Brendon</t>
  </si>
  <si>
    <t>Wacey</t>
  </si>
  <si>
    <t>Baker</t>
  </si>
  <si>
    <t>Porch</t>
  </si>
  <si>
    <t>Charlie</t>
  </si>
  <si>
    <t>Risse</t>
  </si>
  <si>
    <t>Michael</t>
  </si>
  <si>
    <t>Deichert</t>
  </si>
  <si>
    <t>Donovan</t>
  </si>
  <si>
    <t>Clint</t>
  </si>
  <si>
    <t>Stangle</t>
  </si>
  <si>
    <t>Carson</t>
  </si>
  <si>
    <t>Johnston</t>
  </si>
  <si>
    <t xml:space="preserve">Dalton </t>
  </si>
  <si>
    <t>Gerbracht</t>
  </si>
  <si>
    <t>Reed</t>
  </si>
  <si>
    <t>Arneson</t>
  </si>
  <si>
    <t>Kolby</t>
  </si>
  <si>
    <t>Parmely</t>
  </si>
  <si>
    <t>Collin</t>
  </si>
  <si>
    <t>Carroll</t>
  </si>
  <si>
    <t xml:space="preserve">Wade </t>
  </si>
  <si>
    <t>Monnens</t>
  </si>
  <si>
    <t>Salonen</t>
  </si>
  <si>
    <t>Olathe</t>
  </si>
  <si>
    <t>Logan</t>
  </si>
  <si>
    <t>Christensen</t>
  </si>
  <si>
    <t>Camden</t>
  </si>
  <si>
    <t>Sawvell</t>
  </si>
  <si>
    <t>Casey</t>
  </si>
  <si>
    <t>Heninger</t>
  </si>
  <si>
    <t>Novotny</t>
  </si>
  <si>
    <t>Reid</t>
  </si>
  <si>
    <t>Rutten</t>
  </si>
  <si>
    <t>Keith</t>
  </si>
  <si>
    <t>Luke</t>
  </si>
  <si>
    <t>Hodson</t>
  </si>
  <si>
    <t>Braden</t>
  </si>
  <si>
    <t>Pirrung</t>
  </si>
  <si>
    <t>Taylor</t>
  </si>
  <si>
    <t>German</t>
  </si>
  <si>
    <t>Garrett</t>
  </si>
  <si>
    <t>Harter</t>
  </si>
  <si>
    <t>Fischer</t>
  </si>
  <si>
    <t>Brady</t>
  </si>
  <si>
    <t>Zilverberg</t>
  </si>
  <si>
    <t>Trevor</t>
  </si>
  <si>
    <t>Easton</t>
  </si>
  <si>
    <t>Reece</t>
  </si>
  <si>
    <t>Jett</t>
  </si>
  <si>
    <t>Kellon</t>
  </si>
  <si>
    <t>Lawrence</t>
  </si>
  <si>
    <t>Frazier</t>
  </si>
  <si>
    <t>Kash</t>
  </si>
  <si>
    <t>Deal</t>
  </si>
  <si>
    <t>Rech</t>
  </si>
  <si>
    <t>Wylee</t>
  </si>
  <si>
    <t>Nelson</t>
  </si>
  <si>
    <t xml:space="preserve">Logan </t>
  </si>
  <si>
    <t>Grimm</t>
  </si>
  <si>
    <t xml:space="preserve">Shay </t>
  </si>
  <si>
    <t>Swanson</t>
  </si>
  <si>
    <t>Jacob</t>
  </si>
  <si>
    <t>Kammerer</t>
  </si>
  <si>
    <t>Caleb</t>
  </si>
  <si>
    <t>Schroth</t>
  </si>
  <si>
    <t>Tupper</t>
  </si>
  <si>
    <t>Roettele</t>
  </si>
  <si>
    <t xml:space="preserve">T J </t>
  </si>
  <si>
    <t>Kamen</t>
  </si>
  <si>
    <t>Derek</t>
  </si>
  <si>
    <t>Richards</t>
  </si>
  <si>
    <t>Carter</t>
  </si>
  <si>
    <t>Hemiller</t>
  </si>
  <si>
    <t>Sawyer</t>
  </si>
  <si>
    <t>Strand</t>
  </si>
  <si>
    <t>Gus</t>
  </si>
  <si>
    <t>Gran</t>
  </si>
  <si>
    <t>Payson</t>
  </si>
  <si>
    <t>Dirk</t>
  </si>
  <si>
    <t>Good</t>
  </si>
  <si>
    <t xml:space="preserve">Dan </t>
  </si>
  <si>
    <t>Etzkorn</t>
  </si>
  <si>
    <t>Dallas</t>
  </si>
  <si>
    <t>James</t>
  </si>
  <si>
    <t>Ellsworth</t>
  </si>
  <si>
    <t>Baxter</t>
  </si>
  <si>
    <t>Boldon</t>
  </si>
  <si>
    <t>Time</t>
  </si>
  <si>
    <t>Penalty</t>
  </si>
  <si>
    <t>NT</t>
  </si>
  <si>
    <t>NS</t>
  </si>
  <si>
    <t>TO</t>
  </si>
  <si>
    <t>nt</t>
  </si>
  <si>
    <t>Not Avail for</t>
  </si>
  <si>
    <t>Publication</t>
  </si>
  <si>
    <t>No Average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</si>
</sst>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dddd\,\ mmmm\ dd\,\ yyyy"/>
    <numFmt numFmtId="179" formatCode="&quot;$&quot;#,##0"/>
    <numFmt numFmtId="180" formatCode="m/d/yy;@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>
      <alignment/>
      <protection/>
    </xf>
    <xf numFmtId="0" fontId="0" fillId="0" borderId="11" xfId="57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1" fontId="0" fillId="0" borderId="0" xfId="57" applyNumberFormat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13" xfId="57" applyBorder="1" applyAlignment="1">
      <alignment horizontal="right"/>
      <protection/>
    </xf>
    <xf numFmtId="0" fontId="0" fillId="0" borderId="13" xfId="57" applyBorder="1" applyAlignment="1">
      <alignment horizontal="left" indent="1"/>
      <protection/>
    </xf>
    <xf numFmtId="1" fontId="0" fillId="0" borderId="13" xfId="57" applyNumberForma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1" fontId="0" fillId="0" borderId="14" xfId="57" applyNumberFormat="1" applyBorder="1" applyAlignment="1">
      <alignment horizontal="center"/>
      <protection/>
    </xf>
    <xf numFmtId="1" fontId="0" fillId="0" borderId="15" xfId="57" applyNumberFormat="1" applyBorder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2" fontId="0" fillId="0" borderId="16" xfId="57" applyNumberFormat="1" applyBorder="1" applyAlignment="1">
      <alignment horizontal="center"/>
      <protection/>
    </xf>
    <xf numFmtId="2" fontId="0" fillId="0" borderId="13" xfId="57" applyNumberFormat="1" applyBorder="1" applyAlignment="1">
      <alignment horizontal="center"/>
      <protection/>
    </xf>
    <xf numFmtId="2" fontId="0" fillId="0" borderId="15" xfId="57" applyNumberForma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 indent="1"/>
    </xf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left" indent="1"/>
    </xf>
    <xf numFmtId="0" fontId="0" fillId="0" borderId="13" xfId="57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5" bestFit="1" customWidth="1"/>
    <col min="2" max="2" width="5.7109375" style="4" customWidth="1"/>
    <col min="3" max="3" width="12.28125" style="5" customWidth="1"/>
    <col min="4" max="4" width="12.7109375" style="5" customWidth="1"/>
    <col min="5" max="5" width="5.7109375" style="5" hidden="1" customWidth="1"/>
    <col min="6" max="6" width="6.57421875" style="5" hidden="1" customWidth="1"/>
    <col min="7" max="8" width="9.140625" style="5" hidden="1" customWidth="1"/>
    <col min="9" max="9" width="9.140625" style="5" customWidth="1"/>
    <col min="10" max="11" width="10.28125" style="5" hidden="1" customWidth="1"/>
    <col min="12" max="12" width="10.28125" style="5" customWidth="1"/>
    <col min="13" max="13" width="10.421875" style="5" customWidth="1"/>
    <col min="14" max="16384" width="9.140625" style="4" customWidth="1"/>
  </cols>
  <sheetData>
    <row r="1" spans="1:12" ht="12.75">
      <c r="A1" s="6" t="s">
        <v>6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2.75">
      <c r="A2" s="6" t="s">
        <v>4</v>
      </c>
      <c r="B2" s="8" t="s">
        <v>0</v>
      </c>
      <c r="C2" s="8" t="s">
        <v>1</v>
      </c>
      <c r="D2" s="8" t="s">
        <v>1</v>
      </c>
      <c r="E2" s="8" t="s">
        <v>26</v>
      </c>
      <c r="F2" s="8" t="s">
        <v>27</v>
      </c>
      <c r="G2" s="8" t="s">
        <v>26</v>
      </c>
      <c r="H2" s="8" t="s">
        <v>26</v>
      </c>
      <c r="I2" s="8" t="s">
        <v>26</v>
      </c>
      <c r="J2" s="8" t="s">
        <v>27</v>
      </c>
      <c r="K2" s="8" t="s">
        <v>27</v>
      </c>
      <c r="L2" s="8" t="s">
        <v>27</v>
      </c>
      <c r="M2" s="5" t="s">
        <v>28</v>
      </c>
    </row>
    <row r="3" spans="1:13" ht="13.5" thickBot="1">
      <c r="A3" s="9" t="s">
        <v>7</v>
      </c>
      <c r="B3" s="10" t="s">
        <v>5</v>
      </c>
      <c r="C3" s="10" t="s">
        <v>2</v>
      </c>
      <c r="D3" s="10" t="s">
        <v>3</v>
      </c>
      <c r="E3" s="10" t="s">
        <v>29</v>
      </c>
      <c r="F3" s="10" t="s">
        <v>29</v>
      </c>
      <c r="G3" s="10" t="s">
        <v>210</v>
      </c>
      <c r="H3" s="10" t="s">
        <v>211</v>
      </c>
      <c r="I3" s="10" t="s">
        <v>30</v>
      </c>
      <c r="J3" s="10" t="s">
        <v>210</v>
      </c>
      <c r="K3" s="10" t="s">
        <v>211</v>
      </c>
      <c r="L3" s="10" t="s">
        <v>30</v>
      </c>
      <c r="M3" s="11" t="s">
        <v>31</v>
      </c>
    </row>
    <row r="4" spans="1:13" ht="18" customHeight="1">
      <c r="A4" s="12"/>
      <c r="B4" s="5"/>
      <c r="C4" s="13"/>
      <c r="D4" s="14"/>
      <c r="E4" s="5">
        <v>0</v>
      </c>
      <c r="F4" s="5">
        <v>0</v>
      </c>
      <c r="G4" s="23"/>
      <c r="H4" s="15"/>
      <c r="I4" s="23">
        <v>0</v>
      </c>
      <c r="J4" s="23"/>
      <c r="K4" s="15"/>
      <c r="L4" s="23">
        <v>0</v>
      </c>
      <c r="M4" s="24">
        <v>0</v>
      </c>
    </row>
    <row r="5" spans="1:13" ht="18" customHeight="1">
      <c r="A5" s="16" t="s">
        <v>7</v>
      </c>
      <c r="B5" s="16">
        <v>522</v>
      </c>
      <c r="C5" s="17" t="s">
        <v>115</v>
      </c>
      <c r="D5" s="18" t="s">
        <v>119</v>
      </c>
      <c r="E5" s="16">
        <v>50</v>
      </c>
      <c r="F5" s="16">
        <v>12</v>
      </c>
      <c r="G5" s="25">
        <v>2.95</v>
      </c>
      <c r="H5" s="19"/>
      <c r="I5" s="25">
        <f aca="true" t="shared" si="0" ref="I5:I36">IF(G5=" "," ",IF(G5="Not Appl","Not Appl",IF(G5="NS","Scratch",IF(G5="NT","No Time",(G5+H5)))))</f>
        <v>2.95</v>
      </c>
      <c r="J5" s="25">
        <v>2.92</v>
      </c>
      <c r="K5" s="19"/>
      <c r="L5" s="25">
        <f aca="true" t="shared" si="1" ref="L5:L36">IF(J5=" "," ",IF(J5="Not Appl","Not Appl",IF(J5="NS","Scratch",IF(J5="NT","No Time",(J5+K5)))))</f>
        <v>2.92</v>
      </c>
      <c r="M5" s="26">
        <v>5.87</v>
      </c>
    </row>
    <row r="6" spans="1:13" ht="18" customHeight="1">
      <c r="A6" s="16" t="s">
        <v>7</v>
      </c>
      <c r="B6" s="16">
        <v>532</v>
      </c>
      <c r="C6" s="17" t="s">
        <v>68</v>
      </c>
      <c r="D6" s="18" t="s">
        <v>69</v>
      </c>
      <c r="E6" s="16">
        <v>51</v>
      </c>
      <c r="F6" s="16">
        <v>11</v>
      </c>
      <c r="G6" s="25">
        <v>3.41</v>
      </c>
      <c r="H6" s="19"/>
      <c r="I6" s="25">
        <f t="shared" si="0"/>
        <v>3.41</v>
      </c>
      <c r="J6" s="25">
        <v>3.77</v>
      </c>
      <c r="K6" s="19"/>
      <c r="L6" s="25">
        <f t="shared" si="1"/>
        <v>3.77</v>
      </c>
      <c r="M6" s="26">
        <v>7.18</v>
      </c>
    </row>
    <row r="7" spans="1:13" ht="18" customHeight="1">
      <c r="A7" s="16" t="s">
        <v>7</v>
      </c>
      <c r="B7" s="16">
        <v>593</v>
      </c>
      <c r="C7" s="17" t="s">
        <v>182</v>
      </c>
      <c r="D7" s="18" t="s">
        <v>183</v>
      </c>
      <c r="E7" s="16">
        <v>40</v>
      </c>
      <c r="F7" s="16">
        <v>22</v>
      </c>
      <c r="G7" s="25">
        <v>3.94</v>
      </c>
      <c r="H7" s="19"/>
      <c r="I7" s="25">
        <f t="shared" si="0"/>
        <v>3.94</v>
      </c>
      <c r="J7" s="25">
        <v>4.87</v>
      </c>
      <c r="K7" s="19"/>
      <c r="L7" s="25">
        <f t="shared" si="1"/>
        <v>4.87</v>
      </c>
      <c r="M7" s="26">
        <v>8.81</v>
      </c>
    </row>
    <row r="8" spans="1:13" ht="18" customHeight="1">
      <c r="A8" s="16" t="s">
        <v>6</v>
      </c>
      <c r="B8" s="16">
        <v>572</v>
      </c>
      <c r="C8" s="17" t="s">
        <v>159</v>
      </c>
      <c r="D8" s="18" t="s">
        <v>160</v>
      </c>
      <c r="E8" s="16">
        <v>23</v>
      </c>
      <c r="F8" s="16">
        <v>39</v>
      </c>
      <c r="G8" s="25">
        <v>5.07</v>
      </c>
      <c r="H8" s="19"/>
      <c r="I8" s="25">
        <f t="shared" si="0"/>
        <v>5.07</v>
      </c>
      <c r="J8" s="25">
        <v>5.11</v>
      </c>
      <c r="K8" s="19"/>
      <c r="L8" s="25">
        <f t="shared" si="1"/>
        <v>5.11</v>
      </c>
      <c r="M8" s="26">
        <v>10.18</v>
      </c>
    </row>
    <row r="9" spans="1:13" ht="18" customHeight="1">
      <c r="A9" s="16" t="s">
        <v>6</v>
      </c>
      <c r="B9" s="16">
        <v>524</v>
      </c>
      <c r="C9" s="17" t="s">
        <v>40</v>
      </c>
      <c r="D9" s="18" t="s">
        <v>41</v>
      </c>
      <c r="E9" s="16">
        <v>5</v>
      </c>
      <c r="F9" s="16">
        <v>57</v>
      </c>
      <c r="G9" s="25">
        <v>3.04</v>
      </c>
      <c r="H9" s="19"/>
      <c r="I9" s="25">
        <f t="shared" si="0"/>
        <v>3.04</v>
      </c>
      <c r="J9" s="25">
        <v>4.57</v>
      </c>
      <c r="K9" s="19">
        <v>10</v>
      </c>
      <c r="L9" s="25">
        <f t="shared" si="1"/>
        <v>14.57</v>
      </c>
      <c r="M9" s="26">
        <v>17.61</v>
      </c>
    </row>
    <row r="10" spans="1:13" ht="18" customHeight="1">
      <c r="A10" s="16" t="s">
        <v>6</v>
      </c>
      <c r="B10" s="16">
        <v>504</v>
      </c>
      <c r="C10" s="17" t="s">
        <v>128</v>
      </c>
      <c r="D10" s="18" t="s">
        <v>129</v>
      </c>
      <c r="E10" s="16">
        <v>11</v>
      </c>
      <c r="F10" s="16">
        <v>51</v>
      </c>
      <c r="G10" s="25">
        <v>5.41</v>
      </c>
      <c r="H10" s="19">
        <v>10</v>
      </c>
      <c r="I10" s="25">
        <f t="shared" si="0"/>
        <v>15.41</v>
      </c>
      <c r="J10" s="25">
        <v>3.14</v>
      </c>
      <c r="K10" s="19"/>
      <c r="L10" s="25">
        <f t="shared" si="1"/>
        <v>3.14</v>
      </c>
      <c r="M10" s="26">
        <v>18.55</v>
      </c>
    </row>
    <row r="11" spans="1:13" ht="18" customHeight="1">
      <c r="A11" s="16" t="s">
        <v>6</v>
      </c>
      <c r="B11" s="16">
        <v>508</v>
      </c>
      <c r="C11" s="17" t="s">
        <v>38</v>
      </c>
      <c r="D11" s="18" t="s">
        <v>25</v>
      </c>
      <c r="E11" s="16">
        <v>16</v>
      </c>
      <c r="F11" s="16">
        <v>46</v>
      </c>
      <c r="G11" s="25">
        <v>18.84</v>
      </c>
      <c r="H11" s="19"/>
      <c r="I11" s="25">
        <f t="shared" si="0"/>
        <v>18.84</v>
      </c>
      <c r="J11" s="25">
        <v>4.2</v>
      </c>
      <c r="K11" s="19"/>
      <c r="L11" s="25">
        <f t="shared" si="1"/>
        <v>4.2</v>
      </c>
      <c r="M11" s="26">
        <v>23.04</v>
      </c>
    </row>
    <row r="12" spans="1:13" ht="18" customHeight="1">
      <c r="A12" s="16" t="s">
        <v>7</v>
      </c>
      <c r="B12" s="16">
        <v>509</v>
      </c>
      <c r="C12" s="17" t="s">
        <v>54</v>
      </c>
      <c r="D12" s="18" t="s">
        <v>55</v>
      </c>
      <c r="E12" s="16">
        <v>48</v>
      </c>
      <c r="F12" s="16">
        <v>14</v>
      </c>
      <c r="G12" s="25">
        <v>4.34</v>
      </c>
      <c r="H12" s="19"/>
      <c r="I12" s="25">
        <f t="shared" si="0"/>
        <v>4.34</v>
      </c>
      <c r="J12" s="25">
        <v>27.72</v>
      </c>
      <c r="K12" s="19"/>
      <c r="L12" s="25">
        <f t="shared" si="1"/>
        <v>27.72</v>
      </c>
      <c r="M12" s="26">
        <v>32.06</v>
      </c>
    </row>
    <row r="13" spans="1:13" ht="18" customHeight="1">
      <c r="A13" s="16" t="s">
        <v>7</v>
      </c>
      <c r="B13" s="16"/>
      <c r="C13" s="17" t="s">
        <v>216</v>
      </c>
      <c r="D13" s="18" t="s">
        <v>217</v>
      </c>
      <c r="E13" s="16">
        <v>47</v>
      </c>
      <c r="F13" s="16">
        <v>15</v>
      </c>
      <c r="G13" s="25">
        <v>2.41</v>
      </c>
      <c r="H13" s="19"/>
      <c r="I13" s="25">
        <f t="shared" si="0"/>
        <v>2.41</v>
      </c>
      <c r="J13" s="25" t="s">
        <v>212</v>
      </c>
      <c r="K13" s="19"/>
      <c r="L13" s="25" t="str">
        <f t="shared" si="1"/>
        <v>No Time</v>
      </c>
      <c r="M13" s="26">
        <v>101.41</v>
      </c>
    </row>
    <row r="14" spans="1:13" ht="18" customHeight="1">
      <c r="A14" s="16" t="s">
        <v>7</v>
      </c>
      <c r="B14" s="16">
        <v>547</v>
      </c>
      <c r="C14" s="17" t="s">
        <v>8</v>
      </c>
      <c r="D14" s="18" t="s">
        <v>10</v>
      </c>
      <c r="E14" s="16">
        <v>61</v>
      </c>
      <c r="F14" s="16">
        <v>1</v>
      </c>
      <c r="G14" s="25" t="s">
        <v>215</v>
      </c>
      <c r="H14" s="19"/>
      <c r="I14" s="25" t="str">
        <f t="shared" si="0"/>
        <v>No Time</v>
      </c>
      <c r="J14" s="25">
        <v>2.64</v>
      </c>
      <c r="K14" s="19"/>
      <c r="L14" s="25">
        <f t="shared" si="1"/>
        <v>2.64</v>
      </c>
      <c r="M14" s="26">
        <v>101.64</v>
      </c>
    </row>
    <row r="15" spans="1:13" ht="18" customHeight="1">
      <c r="A15" s="16" t="s">
        <v>6</v>
      </c>
      <c r="B15" s="16">
        <v>583</v>
      </c>
      <c r="C15" s="17" t="s">
        <v>57</v>
      </c>
      <c r="D15" s="18" t="s">
        <v>58</v>
      </c>
      <c r="E15" s="16">
        <v>2</v>
      </c>
      <c r="F15" s="16">
        <v>60</v>
      </c>
      <c r="G15" s="25">
        <v>3.03</v>
      </c>
      <c r="H15" s="19"/>
      <c r="I15" s="25">
        <f t="shared" si="0"/>
        <v>3.03</v>
      </c>
      <c r="J15" s="25" t="s">
        <v>215</v>
      </c>
      <c r="K15" s="19"/>
      <c r="L15" s="25" t="str">
        <f t="shared" si="1"/>
        <v>No Time</v>
      </c>
      <c r="M15" s="26">
        <v>102.03</v>
      </c>
    </row>
    <row r="16" spans="1:13" ht="18" customHeight="1">
      <c r="A16" s="16" t="s">
        <v>7</v>
      </c>
      <c r="B16" s="16">
        <v>555</v>
      </c>
      <c r="C16" s="17" t="s">
        <v>66</v>
      </c>
      <c r="D16" s="18" t="s">
        <v>67</v>
      </c>
      <c r="E16" s="16">
        <v>41</v>
      </c>
      <c r="F16" s="16">
        <v>21</v>
      </c>
      <c r="G16" s="25">
        <v>3.74</v>
      </c>
      <c r="H16" s="19"/>
      <c r="I16" s="25">
        <f t="shared" si="0"/>
        <v>3.74</v>
      </c>
      <c r="J16" s="25" t="s">
        <v>212</v>
      </c>
      <c r="K16" s="19"/>
      <c r="L16" s="25" t="str">
        <f t="shared" si="1"/>
        <v>No Time</v>
      </c>
      <c r="M16" s="26">
        <v>102.74</v>
      </c>
    </row>
    <row r="17" spans="1:13" ht="18" customHeight="1">
      <c r="A17" s="16" t="s">
        <v>6</v>
      </c>
      <c r="B17" s="16">
        <v>493</v>
      </c>
      <c r="C17" s="17" t="s">
        <v>59</v>
      </c>
      <c r="D17" s="18" t="s">
        <v>60</v>
      </c>
      <c r="E17" s="16">
        <v>3</v>
      </c>
      <c r="F17" s="16">
        <v>59</v>
      </c>
      <c r="G17" s="25">
        <v>4.39</v>
      </c>
      <c r="H17" s="19"/>
      <c r="I17" s="25">
        <f t="shared" si="0"/>
        <v>4.39</v>
      </c>
      <c r="J17" s="25" t="s">
        <v>215</v>
      </c>
      <c r="K17" s="19"/>
      <c r="L17" s="25" t="str">
        <f t="shared" si="1"/>
        <v>No Time</v>
      </c>
      <c r="M17" s="26">
        <v>103.39</v>
      </c>
    </row>
    <row r="18" spans="1:13" ht="18" customHeight="1">
      <c r="A18" s="16" t="s">
        <v>7</v>
      </c>
      <c r="B18" s="16">
        <v>519</v>
      </c>
      <c r="C18" s="17" t="s">
        <v>99</v>
      </c>
      <c r="D18" s="18" t="s">
        <v>100</v>
      </c>
      <c r="E18" s="16">
        <v>60</v>
      </c>
      <c r="F18" s="16">
        <v>2</v>
      </c>
      <c r="G18" s="25" t="s">
        <v>215</v>
      </c>
      <c r="H18" s="19"/>
      <c r="I18" s="25" t="str">
        <f t="shared" si="0"/>
        <v>No Time</v>
      </c>
      <c r="J18" s="25">
        <v>4.54</v>
      </c>
      <c r="K18" s="19"/>
      <c r="L18" s="25">
        <f t="shared" si="1"/>
        <v>4.54</v>
      </c>
      <c r="M18" s="26">
        <v>103.54</v>
      </c>
    </row>
    <row r="19" spans="1:13" ht="18" customHeight="1">
      <c r="A19" s="16" t="s">
        <v>7</v>
      </c>
      <c r="B19" s="16">
        <v>550</v>
      </c>
      <c r="C19" s="17" t="s">
        <v>107</v>
      </c>
      <c r="D19" s="18" t="s">
        <v>108</v>
      </c>
      <c r="E19" s="16">
        <v>43</v>
      </c>
      <c r="F19" s="16">
        <v>19</v>
      </c>
      <c r="G19" s="25">
        <v>4.79</v>
      </c>
      <c r="H19" s="19"/>
      <c r="I19" s="25">
        <f t="shared" si="0"/>
        <v>4.79</v>
      </c>
      <c r="J19" s="25" t="s">
        <v>212</v>
      </c>
      <c r="K19" s="19"/>
      <c r="L19" s="25" t="str">
        <f t="shared" si="1"/>
        <v>No Time</v>
      </c>
      <c r="M19" s="26">
        <v>103.79</v>
      </c>
    </row>
    <row r="20" spans="1:13" ht="18" customHeight="1">
      <c r="A20" s="16" t="s">
        <v>7</v>
      </c>
      <c r="B20" s="16">
        <v>500</v>
      </c>
      <c r="C20" s="17" t="s">
        <v>147</v>
      </c>
      <c r="D20" s="18" t="s">
        <v>148</v>
      </c>
      <c r="E20" s="16">
        <v>39</v>
      </c>
      <c r="F20" s="16">
        <v>23</v>
      </c>
      <c r="G20" s="25" t="s">
        <v>215</v>
      </c>
      <c r="H20" s="19"/>
      <c r="I20" s="25" t="str">
        <f t="shared" si="0"/>
        <v>No Time</v>
      </c>
      <c r="J20" s="25">
        <v>4.97</v>
      </c>
      <c r="K20" s="19"/>
      <c r="L20" s="25">
        <f t="shared" si="1"/>
        <v>4.97</v>
      </c>
      <c r="M20" s="26">
        <v>103.97</v>
      </c>
    </row>
    <row r="21" spans="1:13" ht="18" customHeight="1">
      <c r="A21" s="16" t="s">
        <v>7</v>
      </c>
      <c r="B21" s="16">
        <v>580</v>
      </c>
      <c r="C21" s="17" t="s">
        <v>154</v>
      </c>
      <c r="D21" s="18" t="s">
        <v>155</v>
      </c>
      <c r="E21" s="16">
        <v>54</v>
      </c>
      <c r="F21" s="16">
        <v>8</v>
      </c>
      <c r="G21" s="25" t="s">
        <v>215</v>
      </c>
      <c r="H21" s="19"/>
      <c r="I21" s="25" t="str">
        <f t="shared" si="0"/>
        <v>No Time</v>
      </c>
      <c r="J21" s="25">
        <v>5.13</v>
      </c>
      <c r="K21" s="19"/>
      <c r="L21" s="25">
        <f t="shared" si="1"/>
        <v>5.13</v>
      </c>
      <c r="M21" s="26">
        <v>104.13</v>
      </c>
    </row>
    <row r="22" spans="1:13" ht="18" customHeight="1">
      <c r="A22" s="16" t="s">
        <v>7</v>
      </c>
      <c r="B22" s="16">
        <v>517</v>
      </c>
      <c r="C22" s="17" t="s">
        <v>19</v>
      </c>
      <c r="D22" s="18" t="s">
        <v>33</v>
      </c>
      <c r="E22" s="16">
        <v>56</v>
      </c>
      <c r="F22" s="16">
        <v>6</v>
      </c>
      <c r="G22" s="25">
        <v>5.87</v>
      </c>
      <c r="H22" s="19"/>
      <c r="I22" s="25">
        <f t="shared" si="0"/>
        <v>5.87</v>
      </c>
      <c r="J22" s="25" t="s">
        <v>212</v>
      </c>
      <c r="K22" s="19"/>
      <c r="L22" s="25" t="str">
        <f t="shared" si="1"/>
        <v>No Time</v>
      </c>
      <c r="M22" s="26">
        <v>104.87</v>
      </c>
    </row>
    <row r="23" spans="1:13" ht="18" customHeight="1">
      <c r="A23" s="16" t="s">
        <v>6</v>
      </c>
      <c r="B23" s="16">
        <v>582</v>
      </c>
      <c r="C23" s="17" t="s">
        <v>149</v>
      </c>
      <c r="D23" s="18" t="s">
        <v>150</v>
      </c>
      <c r="E23" s="16">
        <v>7</v>
      </c>
      <c r="F23" s="16">
        <v>55</v>
      </c>
      <c r="G23" s="25" t="s">
        <v>212</v>
      </c>
      <c r="H23" s="19"/>
      <c r="I23" s="25" t="str">
        <f t="shared" si="0"/>
        <v>No Time</v>
      </c>
      <c r="J23" s="25">
        <v>6.42</v>
      </c>
      <c r="K23" s="19"/>
      <c r="L23" s="25">
        <f t="shared" si="1"/>
        <v>6.42</v>
      </c>
      <c r="M23" s="26">
        <v>105.42</v>
      </c>
    </row>
    <row r="24" spans="1:13" ht="18" customHeight="1">
      <c r="A24" s="16" t="s">
        <v>7</v>
      </c>
      <c r="B24" s="16">
        <v>577</v>
      </c>
      <c r="C24" s="17" t="s">
        <v>45</v>
      </c>
      <c r="D24" s="18" t="s">
        <v>46</v>
      </c>
      <c r="E24" s="16">
        <v>34</v>
      </c>
      <c r="F24" s="16">
        <v>28</v>
      </c>
      <c r="G24" s="25" t="s">
        <v>215</v>
      </c>
      <c r="H24" s="19"/>
      <c r="I24" s="25" t="str">
        <f t="shared" si="0"/>
        <v>No Time</v>
      </c>
      <c r="J24" s="25">
        <v>7.36</v>
      </c>
      <c r="K24" s="19"/>
      <c r="L24" s="25">
        <f t="shared" si="1"/>
        <v>7.36</v>
      </c>
      <c r="M24" s="26">
        <v>106.36</v>
      </c>
    </row>
    <row r="25" spans="1:13" ht="18" customHeight="1">
      <c r="A25" s="16" t="s">
        <v>6</v>
      </c>
      <c r="B25" s="16">
        <v>581</v>
      </c>
      <c r="C25" s="17" t="s">
        <v>163</v>
      </c>
      <c r="D25" s="18" t="s">
        <v>145</v>
      </c>
      <c r="E25" s="16">
        <v>21</v>
      </c>
      <c r="F25" s="16">
        <v>41</v>
      </c>
      <c r="G25" s="25">
        <v>7.63</v>
      </c>
      <c r="H25" s="19"/>
      <c r="I25" s="25">
        <f t="shared" si="0"/>
        <v>7.63</v>
      </c>
      <c r="J25" s="25" t="s">
        <v>215</v>
      </c>
      <c r="K25" s="19"/>
      <c r="L25" s="25" t="str">
        <f t="shared" si="1"/>
        <v>No Time</v>
      </c>
      <c r="M25" s="26">
        <v>106.63</v>
      </c>
    </row>
    <row r="26" spans="1:13" ht="18" customHeight="1">
      <c r="A26" s="16" t="s">
        <v>7</v>
      </c>
      <c r="B26" s="16">
        <v>558</v>
      </c>
      <c r="C26" s="17" t="s">
        <v>14</v>
      </c>
      <c r="D26" s="18" t="s">
        <v>56</v>
      </c>
      <c r="E26" s="16">
        <v>36</v>
      </c>
      <c r="F26" s="16">
        <v>26</v>
      </c>
      <c r="G26" s="25" t="s">
        <v>215</v>
      </c>
      <c r="H26" s="19"/>
      <c r="I26" s="25" t="str">
        <f t="shared" si="0"/>
        <v>No Time</v>
      </c>
      <c r="J26" s="25">
        <v>8.17</v>
      </c>
      <c r="K26" s="19"/>
      <c r="L26" s="25">
        <f t="shared" si="1"/>
        <v>8.17</v>
      </c>
      <c r="M26" s="26">
        <v>107.17</v>
      </c>
    </row>
    <row r="27" spans="1:13" ht="18" customHeight="1">
      <c r="A27" s="16" t="s">
        <v>6</v>
      </c>
      <c r="B27" s="16">
        <v>568</v>
      </c>
      <c r="C27" s="17" t="s">
        <v>192</v>
      </c>
      <c r="D27" s="18" t="s">
        <v>120</v>
      </c>
      <c r="E27" s="16">
        <v>19</v>
      </c>
      <c r="F27" s="16">
        <v>43</v>
      </c>
      <c r="G27" s="25">
        <v>9.76</v>
      </c>
      <c r="H27" s="19"/>
      <c r="I27" s="25">
        <f t="shared" si="0"/>
        <v>9.76</v>
      </c>
      <c r="J27" s="25" t="s">
        <v>215</v>
      </c>
      <c r="K27" s="19"/>
      <c r="L27" s="25" t="str">
        <f t="shared" si="1"/>
        <v>No Time</v>
      </c>
      <c r="M27" s="26">
        <v>108.76</v>
      </c>
    </row>
    <row r="28" spans="1:13" ht="18" customHeight="1">
      <c r="A28" s="16" t="s">
        <v>7</v>
      </c>
      <c r="B28" s="16"/>
      <c r="C28" s="17" t="s">
        <v>216</v>
      </c>
      <c r="D28" s="18" t="s">
        <v>217</v>
      </c>
      <c r="E28" s="16">
        <v>58</v>
      </c>
      <c r="F28" s="16">
        <v>4</v>
      </c>
      <c r="G28" s="25" t="s">
        <v>215</v>
      </c>
      <c r="H28" s="19"/>
      <c r="I28" s="25" t="str">
        <f t="shared" si="0"/>
        <v>No Time</v>
      </c>
      <c r="J28" s="25">
        <v>10.13</v>
      </c>
      <c r="K28" s="19"/>
      <c r="L28" s="25">
        <f t="shared" si="1"/>
        <v>10.13</v>
      </c>
      <c r="M28" s="26">
        <v>109.13</v>
      </c>
    </row>
    <row r="29" spans="1:13" ht="18" customHeight="1">
      <c r="A29" s="16" t="s">
        <v>7</v>
      </c>
      <c r="B29" s="16"/>
      <c r="C29" s="17" t="s">
        <v>216</v>
      </c>
      <c r="D29" s="18" t="s">
        <v>217</v>
      </c>
      <c r="E29" s="16">
        <v>37</v>
      </c>
      <c r="F29" s="16">
        <v>25</v>
      </c>
      <c r="G29" s="25" t="s">
        <v>215</v>
      </c>
      <c r="H29" s="19"/>
      <c r="I29" s="25" t="str">
        <f t="shared" si="0"/>
        <v>No Time</v>
      </c>
      <c r="J29" s="25">
        <v>2.5</v>
      </c>
      <c r="K29" s="19">
        <v>10</v>
      </c>
      <c r="L29" s="25">
        <f t="shared" si="1"/>
        <v>12.5</v>
      </c>
      <c r="M29" s="26">
        <v>111.5</v>
      </c>
    </row>
    <row r="30" spans="1:13" ht="18" customHeight="1">
      <c r="A30" s="16" t="s">
        <v>6</v>
      </c>
      <c r="B30" s="16">
        <v>533</v>
      </c>
      <c r="C30" s="17" t="s">
        <v>34</v>
      </c>
      <c r="D30" s="18" t="s">
        <v>35</v>
      </c>
      <c r="E30" s="16">
        <v>13</v>
      </c>
      <c r="F30" s="16">
        <v>49</v>
      </c>
      <c r="G30" s="25" t="s">
        <v>212</v>
      </c>
      <c r="H30" s="19"/>
      <c r="I30" s="25" t="str">
        <f t="shared" si="0"/>
        <v>No Time</v>
      </c>
      <c r="J30" s="25">
        <v>3.12</v>
      </c>
      <c r="K30" s="19">
        <v>10</v>
      </c>
      <c r="L30" s="25">
        <f t="shared" si="1"/>
        <v>13.120000000000001</v>
      </c>
      <c r="M30" s="26">
        <v>112.12</v>
      </c>
    </row>
    <row r="31" spans="1:13" ht="18" customHeight="1">
      <c r="A31" s="16" t="s">
        <v>6</v>
      </c>
      <c r="B31" s="16">
        <v>545</v>
      </c>
      <c r="C31" s="17" t="s">
        <v>133</v>
      </c>
      <c r="D31" s="18" t="s">
        <v>134</v>
      </c>
      <c r="E31" s="16">
        <v>17</v>
      </c>
      <c r="F31" s="16">
        <v>45</v>
      </c>
      <c r="G31" s="25">
        <v>3.26</v>
      </c>
      <c r="H31" s="19">
        <v>10</v>
      </c>
      <c r="I31" s="25">
        <f t="shared" si="0"/>
        <v>13.26</v>
      </c>
      <c r="J31" s="25" t="s">
        <v>215</v>
      </c>
      <c r="K31" s="19"/>
      <c r="L31" s="25" t="str">
        <f t="shared" si="1"/>
        <v>No Time</v>
      </c>
      <c r="M31" s="26">
        <v>112.26</v>
      </c>
    </row>
    <row r="32" spans="1:13" ht="18" customHeight="1">
      <c r="A32" s="16" t="s">
        <v>7</v>
      </c>
      <c r="B32" s="16">
        <v>520</v>
      </c>
      <c r="C32" s="17" t="s">
        <v>19</v>
      </c>
      <c r="D32" s="18" t="s">
        <v>84</v>
      </c>
      <c r="E32" s="16">
        <v>31</v>
      </c>
      <c r="F32" s="16">
        <v>31</v>
      </c>
      <c r="G32" s="25">
        <v>5.53</v>
      </c>
      <c r="H32" s="19">
        <v>10</v>
      </c>
      <c r="I32" s="25">
        <f t="shared" si="0"/>
        <v>15.530000000000001</v>
      </c>
      <c r="J32" s="25" t="s">
        <v>212</v>
      </c>
      <c r="K32" s="19"/>
      <c r="L32" s="25" t="str">
        <f t="shared" si="1"/>
        <v>No Time</v>
      </c>
      <c r="M32" s="26">
        <v>114.53</v>
      </c>
    </row>
    <row r="33" spans="1:13" ht="18" customHeight="1">
      <c r="A33" s="16" t="s">
        <v>6</v>
      </c>
      <c r="B33" s="16">
        <v>598</v>
      </c>
      <c r="C33" s="17" t="s">
        <v>48</v>
      </c>
      <c r="D33" s="18" t="s">
        <v>49</v>
      </c>
      <c r="E33" s="16">
        <v>24</v>
      </c>
      <c r="F33" s="16">
        <v>38</v>
      </c>
      <c r="G33" s="25" t="s">
        <v>212</v>
      </c>
      <c r="H33" s="19"/>
      <c r="I33" s="25" t="str">
        <f t="shared" si="0"/>
        <v>No Time</v>
      </c>
      <c r="J33" s="25">
        <v>7.64</v>
      </c>
      <c r="K33" s="19">
        <v>10</v>
      </c>
      <c r="L33" s="25">
        <f t="shared" si="1"/>
        <v>17.64</v>
      </c>
      <c r="M33" s="26">
        <v>116.64</v>
      </c>
    </row>
    <row r="34" spans="1:13" ht="18" customHeight="1">
      <c r="A34" s="16" t="s">
        <v>7</v>
      </c>
      <c r="B34" s="16">
        <v>551</v>
      </c>
      <c r="C34" s="17" t="s">
        <v>76</v>
      </c>
      <c r="D34" s="18" t="s">
        <v>77</v>
      </c>
      <c r="E34" s="16">
        <v>53</v>
      </c>
      <c r="F34" s="16">
        <v>9</v>
      </c>
      <c r="G34" s="25" t="s">
        <v>215</v>
      </c>
      <c r="H34" s="19"/>
      <c r="I34" s="25" t="str">
        <f t="shared" si="0"/>
        <v>No Time</v>
      </c>
      <c r="J34" s="25">
        <v>7.7</v>
      </c>
      <c r="K34" s="19">
        <v>10</v>
      </c>
      <c r="L34" s="25">
        <f t="shared" si="1"/>
        <v>17.7</v>
      </c>
      <c r="M34" s="26">
        <v>116.7</v>
      </c>
    </row>
    <row r="35" spans="1:13" ht="18" customHeight="1">
      <c r="A35" s="16" t="s">
        <v>6</v>
      </c>
      <c r="B35" s="16">
        <v>600</v>
      </c>
      <c r="C35" s="17" t="s">
        <v>13</v>
      </c>
      <c r="D35" s="18" t="s">
        <v>167</v>
      </c>
      <c r="E35" s="16">
        <v>22</v>
      </c>
      <c r="F35" s="16">
        <v>40</v>
      </c>
      <c r="G35" s="25">
        <v>22.67</v>
      </c>
      <c r="H35" s="19"/>
      <c r="I35" s="25">
        <f t="shared" si="0"/>
        <v>22.67</v>
      </c>
      <c r="J35" s="25" t="s">
        <v>215</v>
      </c>
      <c r="K35" s="19"/>
      <c r="L35" s="25" t="str">
        <f t="shared" si="1"/>
        <v>No Time</v>
      </c>
      <c r="M35" s="26">
        <v>121.67</v>
      </c>
    </row>
    <row r="36" spans="1:13" ht="18" customHeight="1">
      <c r="A36" s="16" t="s">
        <v>6</v>
      </c>
      <c r="B36" s="16">
        <v>592</v>
      </c>
      <c r="C36" s="17" t="s">
        <v>196</v>
      </c>
      <c r="D36" s="18" t="s">
        <v>197</v>
      </c>
      <c r="E36" s="16">
        <v>25</v>
      </c>
      <c r="F36" s="16">
        <v>37</v>
      </c>
      <c r="G36" s="25">
        <v>28.69</v>
      </c>
      <c r="H36" s="19"/>
      <c r="I36" s="25">
        <f t="shared" si="0"/>
        <v>28.69</v>
      </c>
      <c r="J36" s="25" t="s">
        <v>215</v>
      </c>
      <c r="K36" s="19"/>
      <c r="L36" s="25" t="str">
        <f t="shared" si="1"/>
        <v>No Time</v>
      </c>
      <c r="M36" s="26">
        <v>127.69</v>
      </c>
    </row>
    <row r="37" spans="1:13" ht="18" customHeight="1">
      <c r="A37" s="16" t="s">
        <v>7</v>
      </c>
      <c r="B37" s="16">
        <v>494</v>
      </c>
      <c r="C37" s="17" t="s">
        <v>208</v>
      </c>
      <c r="D37" s="18" t="s">
        <v>209</v>
      </c>
      <c r="E37" s="16">
        <v>59</v>
      </c>
      <c r="F37" s="16">
        <v>3</v>
      </c>
      <c r="G37" s="25" t="s">
        <v>215</v>
      </c>
      <c r="H37" s="19"/>
      <c r="I37" s="25" t="str">
        <f aca="true" t="shared" si="2" ref="I37:I65">IF(G37=" "," ",IF(G37="Not Appl","Not Appl",IF(G37="NS","Scratch",IF(G37="NT","No Time",(G37+H37)))))</f>
        <v>No Time</v>
      </c>
      <c r="J37" s="25" t="s">
        <v>212</v>
      </c>
      <c r="K37" s="19"/>
      <c r="L37" s="25" t="str">
        <f aca="true" t="shared" si="3" ref="L37:L65">IF(J37=" "," ",IF(J37="Not Appl","Not Appl",IF(J37="NS","Scratch",IF(J37="NT","No Time",(J37+K37)))))</f>
        <v>No Time</v>
      </c>
      <c r="M37" s="26">
        <v>198</v>
      </c>
    </row>
    <row r="38" spans="1:13" ht="18" customHeight="1">
      <c r="A38" s="16" t="s">
        <v>7</v>
      </c>
      <c r="B38" s="16">
        <v>523</v>
      </c>
      <c r="C38" s="17" t="s">
        <v>85</v>
      </c>
      <c r="D38" s="18" t="s">
        <v>86</v>
      </c>
      <c r="E38" s="16">
        <v>57</v>
      </c>
      <c r="F38" s="16">
        <v>5</v>
      </c>
      <c r="G38" s="25" t="s">
        <v>215</v>
      </c>
      <c r="H38" s="19"/>
      <c r="I38" s="25" t="str">
        <f t="shared" si="2"/>
        <v>No Time</v>
      </c>
      <c r="J38" s="25" t="s">
        <v>212</v>
      </c>
      <c r="K38" s="19"/>
      <c r="L38" s="25" t="str">
        <f t="shared" si="3"/>
        <v>No Time</v>
      </c>
      <c r="M38" s="26">
        <v>198</v>
      </c>
    </row>
    <row r="39" spans="1:13" ht="18" customHeight="1">
      <c r="A39" s="16" t="s">
        <v>7</v>
      </c>
      <c r="B39" s="16">
        <v>596</v>
      </c>
      <c r="C39" s="17" t="s">
        <v>170</v>
      </c>
      <c r="D39" s="18" t="s">
        <v>39</v>
      </c>
      <c r="E39" s="16">
        <v>55</v>
      </c>
      <c r="F39" s="16">
        <v>7</v>
      </c>
      <c r="G39" s="25" t="s">
        <v>215</v>
      </c>
      <c r="H39" s="19"/>
      <c r="I39" s="25" t="str">
        <f t="shared" si="2"/>
        <v>No Time</v>
      </c>
      <c r="J39" s="25" t="s">
        <v>212</v>
      </c>
      <c r="K39" s="19"/>
      <c r="L39" s="25" t="str">
        <f t="shared" si="3"/>
        <v>No Time</v>
      </c>
      <c r="M39" s="26">
        <v>198</v>
      </c>
    </row>
    <row r="40" spans="1:13" ht="18" customHeight="1">
      <c r="A40" s="16" t="s">
        <v>7</v>
      </c>
      <c r="B40" s="16">
        <v>505</v>
      </c>
      <c r="C40" s="17" t="s">
        <v>200</v>
      </c>
      <c r="D40" s="18" t="s">
        <v>201</v>
      </c>
      <c r="E40" s="16">
        <v>52</v>
      </c>
      <c r="F40" s="16">
        <v>10</v>
      </c>
      <c r="G40" s="25" t="s">
        <v>215</v>
      </c>
      <c r="H40" s="19"/>
      <c r="I40" s="25" t="str">
        <f t="shared" si="2"/>
        <v>No Time</v>
      </c>
      <c r="J40" s="25" t="s">
        <v>212</v>
      </c>
      <c r="K40" s="19"/>
      <c r="L40" s="25" t="str">
        <f t="shared" si="3"/>
        <v>No Time</v>
      </c>
      <c r="M40" s="26">
        <v>198</v>
      </c>
    </row>
    <row r="41" spans="1:13" ht="18" customHeight="1">
      <c r="A41" s="16" t="s">
        <v>7</v>
      </c>
      <c r="B41" s="16">
        <v>506</v>
      </c>
      <c r="C41" s="17" t="s">
        <v>85</v>
      </c>
      <c r="D41" s="18" t="s">
        <v>130</v>
      </c>
      <c r="E41" s="16">
        <v>49</v>
      </c>
      <c r="F41" s="16">
        <v>13</v>
      </c>
      <c r="G41" s="25" t="s">
        <v>215</v>
      </c>
      <c r="H41" s="19"/>
      <c r="I41" s="25" t="str">
        <f t="shared" si="2"/>
        <v>No Time</v>
      </c>
      <c r="J41" s="25" t="s">
        <v>212</v>
      </c>
      <c r="K41" s="19"/>
      <c r="L41" s="25" t="str">
        <f t="shared" si="3"/>
        <v>No Time</v>
      </c>
      <c r="M41" s="26">
        <v>198</v>
      </c>
    </row>
    <row r="42" spans="1:13" ht="18" customHeight="1">
      <c r="A42" s="16" t="s">
        <v>7</v>
      </c>
      <c r="B42" s="16">
        <v>527</v>
      </c>
      <c r="C42" s="17" t="s">
        <v>133</v>
      </c>
      <c r="D42" s="18" t="s">
        <v>202</v>
      </c>
      <c r="E42" s="16">
        <v>46</v>
      </c>
      <c r="F42" s="16">
        <v>16</v>
      </c>
      <c r="G42" s="25" t="s">
        <v>215</v>
      </c>
      <c r="H42" s="19"/>
      <c r="I42" s="25" t="str">
        <f t="shared" si="2"/>
        <v>No Time</v>
      </c>
      <c r="J42" s="25" t="s">
        <v>212</v>
      </c>
      <c r="K42" s="19"/>
      <c r="L42" s="25" t="str">
        <f t="shared" si="3"/>
        <v>No Time</v>
      </c>
      <c r="M42" s="26">
        <v>198</v>
      </c>
    </row>
    <row r="43" spans="1:13" ht="18" customHeight="1">
      <c r="A43" s="16" t="s">
        <v>7</v>
      </c>
      <c r="B43" s="16">
        <v>597</v>
      </c>
      <c r="C43" s="17" t="s">
        <v>36</v>
      </c>
      <c r="D43" s="18" t="s">
        <v>37</v>
      </c>
      <c r="E43" s="16">
        <v>45</v>
      </c>
      <c r="F43" s="16">
        <v>17</v>
      </c>
      <c r="G43" s="25" t="s">
        <v>215</v>
      </c>
      <c r="H43" s="19"/>
      <c r="I43" s="25" t="str">
        <f t="shared" si="2"/>
        <v>No Time</v>
      </c>
      <c r="J43" s="25" t="s">
        <v>212</v>
      </c>
      <c r="K43" s="19"/>
      <c r="L43" s="25" t="str">
        <f t="shared" si="3"/>
        <v>No Time</v>
      </c>
      <c r="M43" s="26">
        <v>198</v>
      </c>
    </row>
    <row r="44" spans="1:13" ht="18" customHeight="1">
      <c r="A44" s="16" t="s">
        <v>7</v>
      </c>
      <c r="B44" s="16">
        <v>587</v>
      </c>
      <c r="C44" s="17" t="s">
        <v>87</v>
      </c>
      <c r="D44" s="41" t="s">
        <v>88</v>
      </c>
      <c r="E44" s="16">
        <v>44</v>
      </c>
      <c r="F44" s="16">
        <v>18</v>
      </c>
      <c r="G44" s="25" t="s">
        <v>215</v>
      </c>
      <c r="H44" s="19"/>
      <c r="I44" s="25" t="str">
        <f t="shared" si="2"/>
        <v>No Time</v>
      </c>
      <c r="J44" s="25" t="s">
        <v>212</v>
      </c>
      <c r="K44" s="19"/>
      <c r="L44" s="25" t="str">
        <f t="shared" si="3"/>
        <v>No Time</v>
      </c>
      <c r="M44" s="26">
        <v>198</v>
      </c>
    </row>
    <row r="45" spans="1:13" ht="18" customHeight="1">
      <c r="A45" s="16" t="s">
        <v>7</v>
      </c>
      <c r="B45" s="16">
        <v>499</v>
      </c>
      <c r="C45" s="17" t="s">
        <v>24</v>
      </c>
      <c r="D45" s="18" t="s">
        <v>23</v>
      </c>
      <c r="E45" s="16">
        <v>42</v>
      </c>
      <c r="F45" s="16">
        <v>20</v>
      </c>
      <c r="G45" s="25" t="s">
        <v>215</v>
      </c>
      <c r="H45" s="19"/>
      <c r="I45" s="25" t="str">
        <f t="shared" si="2"/>
        <v>No Time</v>
      </c>
      <c r="J45" s="25" t="s">
        <v>212</v>
      </c>
      <c r="K45" s="19"/>
      <c r="L45" s="25" t="str">
        <f t="shared" si="3"/>
        <v>No Time</v>
      </c>
      <c r="M45" s="26">
        <v>198</v>
      </c>
    </row>
    <row r="46" spans="1:13" ht="18" customHeight="1">
      <c r="A46" s="16" t="s">
        <v>7</v>
      </c>
      <c r="B46" s="16">
        <v>556</v>
      </c>
      <c r="C46" s="17" t="s">
        <v>89</v>
      </c>
      <c r="D46" s="18" t="s">
        <v>90</v>
      </c>
      <c r="E46" s="16">
        <v>38</v>
      </c>
      <c r="F46" s="16">
        <v>24</v>
      </c>
      <c r="G46" s="25" t="s">
        <v>215</v>
      </c>
      <c r="H46" s="19"/>
      <c r="I46" s="25" t="str">
        <f t="shared" si="2"/>
        <v>No Time</v>
      </c>
      <c r="J46" s="25" t="s">
        <v>212</v>
      </c>
      <c r="K46" s="19"/>
      <c r="L46" s="25" t="str">
        <f t="shared" si="3"/>
        <v>No Time</v>
      </c>
      <c r="M46" s="26">
        <v>198</v>
      </c>
    </row>
    <row r="47" spans="1:13" ht="18" customHeight="1">
      <c r="A47" s="16" t="s">
        <v>7</v>
      </c>
      <c r="B47" s="16">
        <v>530</v>
      </c>
      <c r="C47" s="17" t="s">
        <v>105</v>
      </c>
      <c r="D47" s="18" t="s">
        <v>106</v>
      </c>
      <c r="E47" s="16">
        <v>35</v>
      </c>
      <c r="F47" s="16">
        <v>27</v>
      </c>
      <c r="G47" s="25" t="s">
        <v>215</v>
      </c>
      <c r="H47" s="19"/>
      <c r="I47" s="25" t="str">
        <f t="shared" si="2"/>
        <v>No Time</v>
      </c>
      <c r="J47" s="25" t="s">
        <v>212</v>
      </c>
      <c r="K47" s="19"/>
      <c r="L47" s="25" t="str">
        <f t="shared" si="3"/>
        <v>No Time</v>
      </c>
      <c r="M47" s="26">
        <v>198</v>
      </c>
    </row>
    <row r="48" spans="1:13" ht="18" customHeight="1">
      <c r="A48" s="16" t="s">
        <v>7</v>
      </c>
      <c r="B48" s="16">
        <v>521</v>
      </c>
      <c r="C48" s="17" t="s">
        <v>57</v>
      </c>
      <c r="D48" s="18" t="s">
        <v>84</v>
      </c>
      <c r="E48" s="16">
        <v>33</v>
      </c>
      <c r="F48" s="16">
        <v>29</v>
      </c>
      <c r="G48" s="25" t="s">
        <v>215</v>
      </c>
      <c r="H48" s="19"/>
      <c r="I48" s="25" t="str">
        <f t="shared" si="2"/>
        <v>No Time</v>
      </c>
      <c r="J48" s="25" t="s">
        <v>212</v>
      </c>
      <c r="K48" s="19"/>
      <c r="L48" s="25" t="str">
        <f t="shared" si="3"/>
        <v>No Time</v>
      </c>
      <c r="M48" s="26">
        <v>198</v>
      </c>
    </row>
    <row r="49" spans="1:13" ht="18" customHeight="1">
      <c r="A49" s="16" t="s">
        <v>7</v>
      </c>
      <c r="B49" s="16">
        <v>488</v>
      </c>
      <c r="C49" s="17" t="s">
        <v>116</v>
      </c>
      <c r="D49" s="18" t="s">
        <v>118</v>
      </c>
      <c r="E49" s="16">
        <v>32</v>
      </c>
      <c r="F49" s="16">
        <v>30</v>
      </c>
      <c r="G49" s="25" t="s">
        <v>215</v>
      </c>
      <c r="H49" s="19"/>
      <c r="I49" s="25" t="str">
        <f t="shared" si="2"/>
        <v>No Time</v>
      </c>
      <c r="J49" s="25" t="s">
        <v>212</v>
      </c>
      <c r="K49" s="19"/>
      <c r="L49" s="25" t="str">
        <f t="shared" si="3"/>
        <v>No Time</v>
      </c>
      <c r="M49" s="26">
        <v>198</v>
      </c>
    </row>
    <row r="50" spans="1:13" ht="18" customHeight="1">
      <c r="A50" s="16" t="s">
        <v>6</v>
      </c>
      <c r="B50" s="16">
        <v>546</v>
      </c>
      <c r="C50" s="17" t="s">
        <v>17</v>
      </c>
      <c r="D50" s="18" t="s">
        <v>16</v>
      </c>
      <c r="E50" s="16">
        <v>30</v>
      </c>
      <c r="F50" s="16">
        <v>32</v>
      </c>
      <c r="G50" s="25" t="s">
        <v>212</v>
      </c>
      <c r="H50" s="19"/>
      <c r="I50" s="25" t="str">
        <f t="shared" si="2"/>
        <v>No Time</v>
      </c>
      <c r="J50" s="25" t="s">
        <v>215</v>
      </c>
      <c r="K50" s="19"/>
      <c r="L50" s="25" t="str">
        <f t="shared" si="3"/>
        <v>No Time</v>
      </c>
      <c r="M50" s="26">
        <v>198</v>
      </c>
    </row>
    <row r="51" spans="1:13" ht="18" customHeight="1">
      <c r="A51" s="16" t="s">
        <v>6</v>
      </c>
      <c r="B51" s="16">
        <v>526</v>
      </c>
      <c r="C51" s="17" t="s">
        <v>161</v>
      </c>
      <c r="D51" s="18" t="s">
        <v>162</v>
      </c>
      <c r="E51" s="16">
        <v>29</v>
      </c>
      <c r="F51" s="16">
        <v>33</v>
      </c>
      <c r="G51" s="25" t="s">
        <v>212</v>
      </c>
      <c r="H51" s="19"/>
      <c r="I51" s="25" t="str">
        <f t="shared" si="2"/>
        <v>No Time</v>
      </c>
      <c r="J51" s="25" t="s">
        <v>215</v>
      </c>
      <c r="K51" s="19"/>
      <c r="L51" s="25" t="str">
        <f t="shared" si="3"/>
        <v>No Time</v>
      </c>
      <c r="M51" s="26">
        <v>198</v>
      </c>
    </row>
    <row r="52" spans="1:13" ht="18" customHeight="1">
      <c r="A52" s="16" t="s">
        <v>6</v>
      </c>
      <c r="B52" s="16">
        <v>595</v>
      </c>
      <c r="C52" s="17" t="s">
        <v>13</v>
      </c>
      <c r="D52" s="18" t="s">
        <v>22</v>
      </c>
      <c r="E52" s="16">
        <v>28</v>
      </c>
      <c r="F52" s="16">
        <v>34</v>
      </c>
      <c r="G52" s="25" t="s">
        <v>212</v>
      </c>
      <c r="H52" s="19"/>
      <c r="I52" s="25" t="str">
        <f t="shared" si="2"/>
        <v>No Time</v>
      </c>
      <c r="J52" s="25" t="s">
        <v>215</v>
      </c>
      <c r="K52" s="19"/>
      <c r="L52" s="25" t="str">
        <f t="shared" si="3"/>
        <v>No Time</v>
      </c>
      <c r="M52" s="26">
        <v>198</v>
      </c>
    </row>
    <row r="53" spans="1:13" ht="18" customHeight="1">
      <c r="A53" s="16" t="s">
        <v>6</v>
      </c>
      <c r="B53" s="16">
        <v>542</v>
      </c>
      <c r="C53" s="17" t="s">
        <v>156</v>
      </c>
      <c r="D53" s="18" t="s">
        <v>158</v>
      </c>
      <c r="E53" s="16">
        <v>27</v>
      </c>
      <c r="F53" s="16">
        <v>35</v>
      </c>
      <c r="G53" s="25" t="s">
        <v>212</v>
      </c>
      <c r="H53" s="19"/>
      <c r="I53" s="25" t="str">
        <f t="shared" si="2"/>
        <v>No Time</v>
      </c>
      <c r="J53" s="25" t="s">
        <v>215</v>
      </c>
      <c r="K53" s="19"/>
      <c r="L53" s="25" t="str">
        <f t="shared" si="3"/>
        <v>No Time</v>
      </c>
      <c r="M53" s="26">
        <v>198</v>
      </c>
    </row>
    <row r="54" spans="1:13" ht="18" customHeight="1">
      <c r="A54" s="16" t="s">
        <v>6</v>
      </c>
      <c r="B54" s="16">
        <v>513</v>
      </c>
      <c r="C54" s="17" t="s">
        <v>113</v>
      </c>
      <c r="D54" s="18" t="s">
        <v>114</v>
      </c>
      <c r="E54" s="16">
        <v>26</v>
      </c>
      <c r="F54" s="16">
        <v>36</v>
      </c>
      <c r="G54" s="25" t="s">
        <v>212</v>
      </c>
      <c r="H54" s="19"/>
      <c r="I54" s="25" t="str">
        <f t="shared" si="2"/>
        <v>No Time</v>
      </c>
      <c r="J54" s="25" t="s">
        <v>215</v>
      </c>
      <c r="K54" s="19"/>
      <c r="L54" s="25" t="str">
        <f t="shared" si="3"/>
        <v>No Time</v>
      </c>
      <c r="M54" s="26">
        <v>198</v>
      </c>
    </row>
    <row r="55" spans="1:13" ht="18" customHeight="1">
      <c r="A55" s="16" t="s">
        <v>6</v>
      </c>
      <c r="B55" s="16">
        <v>557</v>
      </c>
      <c r="C55" s="17" t="s">
        <v>83</v>
      </c>
      <c r="D55" s="18" t="s">
        <v>72</v>
      </c>
      <c r="E55" s="16">
        <v>20</v>
      </c>
      <c r="F55" s="16">
        <v>42</v>
      </c>
      <c r="G55" s="25" t="s">
        <v>212</v>
      </c>
      <c r="H55" s="19"/>
      <c r="I55" s="25" t="str">
        <f t="shared" si="2"/>
        <v>No Time</v>
      </c>
      <c r="J55" s="25" t="s">
        <v>215</v>
      </c>
      <c r="K55" s="19"/>
      <c r="L55" s="25" t="str">
        <f t="shared" si="3"/>
        <v>No Time</v>
      </c>
      <c r="M55" s="26">
        <v>198</v>
      </c>
    </row>
    <row r="56" spans="1:13" ht="18" customHeight="1">
      <c r="A56" s="16" t="s">
        <v>6</v>
      </c>
      <c r="B56" s="16">
        <v>588</v>
      </c>
      <c r="C56" s="17" t="s">
        <v>186</v>
      </c>
      <c r="D56" s="18" t="s">
        <v>187</v>
      </c>
      <c r="E56" s="16">
        <v>18</v>
      </c>
      <c r="F56" s="16">
        <v>44</v>
      </c>
      <c r="G56" s="25" t="s">
        <v>212</v>
      </c>
      <c r="H56" s="19"/>
      <c r="I56" s="25" t="str">
        <f t="shared" si="2"/>
        <v>No Time</v>
      </c>
      <c r="J56" s="25" t="s">
        <v>215</v>
      </c>
      <c r="K56" s="19"/>
      <c r="L56" s="25" t="str">
        <f t="shared" si="3"/>
        <v>No Time</v>
      </c>
      <c r="M56" s="26">
        <v>198</v>
      </c>
    </row>
    <row r="57" spans="1:13" ht="18" customHeight="1">
      <c r="A57" s="16" t="s">
        <v>6</v>
      </c>
      <c r="B57" s="16">
        <v>501</v>
      </c>
      <c r="C57" s="17" t="s">
        <v>43</v>
      </c>
      <c r="D57" s="18" t="s">
        <v>20</v>
      </c>
      <c r="E57" s="16">
        <v>15</v>
      </c>
      <c r="F57" s="16">
        <v>47</v>
      </c>
      <c r="G57" s="25" t="s">
        <v>212</v>
      </c>
      <c r="H57" s="19"/>
      <c r="I57" s="25" t="str">
        <f t="shared" si="2"/>
        <v>No Time</v>
      </c>
      <c r="J57" s="25" t="s">
        <v>215</v>
      </c>
      <c r="K57" s="19"/>
      <c r="L57" s="25" t="str">
        <f t="shared" si="3"/>
        <v>No Time</v>
      </c>
      <c r="M57" s="26">
        <v>198</v>
      </c>
    </row>
    <row r="58" spans="1:13" ht="18" customHeight="1">
      <c r="A58" s="16" t="s">
        <v>6</v>
      </c>
      <c r="B58" s="16">
        <v>571</v>
      </c>
      <c r="C58" s="17" t="s">
        <v>117</v>
      </c>
      <c r="D58" s="18" t="s">
        <v>71</v>
      </c>
      <c r="E58" s="16">
        <v>14</v>
      </c>
      <c r="F58" s="16">
        <v>48</v>
      </c>
      <c r="G58" s="25" t="s">
        <v>212</v>
      </c>
      <c r="H58" s="19"/>
      <c r="I58" s="25" t="str">
        <f t="shared" si="2"/>
        <v>No Time</v>
      </c>
      <c r="J58" s="25" t="s">
        <v>215</v>
      </c>
      <c r="K58" s="19"/>
      <c r="L58" s="25" t="str">
        <f t="shared" si="3"/>
        <v>No Time</v>
      </c>
      <c r="M58" s="26">
        <v>198</v>
      </c>
    </row>
    <row r="59" spans="1:13" ht="18" customHeight="1">
      <c r="A59" s="16" t="s">
        <v>6</v>
      </c>
      <c r="B59" s="16">
        <v>564</v>
      </c>
      <c r="C59" s="17" t="s">
        <v>74</v>
      </c>
      <c r="D59" s="18" t="s">
        <v>75</v>
      </c>
      <c r="E59" s="16">
        <v>12</v>
      </c>
      <c r="F59" s="16">
        <v>50</v>
      </c>
      <c r="G59" s="25" t="s">
        <v>212</v>
      </c>
      <c r="H59" s="19"/>
      <c r="I59" s="25" t="str">
        <f t="shared" si="2"/>
        <v>No Time</v>
      </c>
      <c r="J59" s="25" t="s">
        <v>215</v>
      </c>
      <c r="K59" s="19"/>
      <c r="L59" s="25" t="str">
        <f t="shared" si="3"/>
        <v>No Time</v>
      </c>
      <c r="M59" s="26">
        <v>198</v>
      </c>
    </row>
    <row r="60" spans="1:13" ht="18" customHeight="1">
      <c r="A60" s="16" t="s">
        <v>6</v>
      </c>
      <c r="B60" s="16"/>
      <c r="C60" s="17" t="s">
        <v>216</v>
      </c>
      <c r="D60" s="18" t="s">
        <v>217</v>
      </c>
      <c r="E60" s="16">
        <v>10</v>
      </c>
      <c r="F60" s="16">
        <v>52</v>
      </c>
      <c r="G60" s="25" t="s">
        <v>212</v>
      </c>
      <c r="H60" s="19"/>
      <c r="I60" s="25" t="str">
        <f t="shared" si="2"/>
        <v>No Time</v>
      </c>
      <c r="J60" s="25" t="s">
        <v>215</v>
      </c>
      <c r="K60" s="19"/>
      <c r="L60" s="25" t="str">
        <f t="shared" si="3"/>
        <v>No Time</v>
      </c>
      <c r="M60" s="26">
        <v>198</v>
      </c>
    </row>
    <row r="61" spans="1:13" ht="18" customHeight="1">
      <c r="A61" s="16" t="s">
        <v>6</v>
      </c>
      <c r="B61" s="16">
        <v>591</v>
      </c>
      <c r="C61" s="17" t="s">
        <v>131</v>
      </c>
      <c r="D61" s="18" t="s">
        <v>132</v>
      </c>
      <c r="E61" s="16">
        <v>9</v>
      </c>
      <c r="F61" s="16">
        <v>53</v>
      </c>
      <c r="G61" s="25" t="s">
        <v>212</v>
      </c>
      <c r="H61" s="19"/>
      <c r="I61" s="25" t="str">
        <f t="shared" si="2"/>
        <v>No Time</v>
      </c>
      <c r="J61" s="25" t="s">
        <v>215</v>
      </c>
      <c r="K61" s="19"/>
      <c r="L61" s="25" t="str">
        <f t="shared" si="3"/>
        <v>No Time</v>
      </c>
      <c r="M61" s="26">
        <v>198</v>
      </c>
    </row>
    <row r="62" spans="1:13" ht="18" customHeight="1">
      <c r="A62" s="16" t="s">
        <v>6</v>
      </c>
      <c r="B62" s="16">
        <v>489</v>
      </c>
      <c r="C62" s="17" t="s">
        <v>42</v>
      </c>
      <c r="D62" s="18" t="s">
        <v>15</v>
      </c>
      <c r="E62" s="16">
        <v>8</v>
      </c>
      <c r="F62" s="16">
        <v>54</v>
      </c>
      <c r="G62" s="25" t="s">
        <v>212</v>
      </c>
      <c r="H62" s="19"/>
      <c r="I62" s="25" t="str">
        <f t="shared" si="2"/>
        <v>No Time</v>
      </c>
      <c r="J62" s="25" t="s">
        <v>215</v>
      </c>
      <c r="K62" s="19"/>
      <c r="L62" s="25" t="str">
        <f t="shared" si="3"/>
        <v>No Time</v>
      </c>
      <c r="M62" s="26">
        <v>198</v>
      </c>
    </row>
    <row r="63" spans="1:13" ht="18" customHeight="1">
      <c r="A63" s="16" t="s">
        <v>6</v>
      </c>
      <c r="B63" s="16">
        <v>549</v>
      </c>
      <c r="C63" s="17" t="s">
        <v>184</v>
      </c>
      <c r="D63" s="18" t="s">
        <v>185</v>
      </c>
      <c r="E63" s="16">
        <v>6</v>
      </c>
      <c r="F63" s="16">
        <v>56</v>
      </c>
      <c r="G63" s="25" t="s">
        <v>212</v>
      </c>
      <c r="H63" s="19"/>
      <c r="I63" s="25" t="str">
        <f t="shared" si="2"/>
        <v>No Time</v>
      </c>
      <c r="J63" s="25" t="s">
        <v>215</v>
      </c>
      <c r="K63" s="19"/>
      <c r="L63" s="25" t="str">
        <f t="shared" si="3"/>
        <v>No Time</v>
      </c>
      <c r="M63" s="26">
        <v>198</v>
      </c>
    </row>
    <row r="64" spans="1:13" ht="18" customHeight="1">
      <c r="A64" s="16" t="s">
        <v>6</v>
      </c>
      <c r="B64" s="16">
        <v>573</v>
      </c>
      <c r="C64" s="17" t="s">
        <v>82</v>
      </c>
      <c r="D64" s="18" t="s">
        <v>98</v>
      </c>
      <c r="E64" s="16">
        <v>4</v>
      </c>
      <c r="F64" s="16">
        <v>58</v>
      </c>
      <c r="G64" s="25" t="s">
        <v>212</v>
      </c>
      <c r="H64" s="19"/>
      <c r="I64" s="25" t="str">
        <f t="shared" si="2"/>
        <v>No Time</v>
      </c>
      <c r="J64" s="25" t="s">
        <v>215</v>
      </c>
      <c r="K64" s="19"/>
      <c r="L64" s="25" t="str">
        <f t="shared" si="3"/>
        <v>No Time</v>
      </c>
      <c r="M64" s="26">
        <v>198</v>
      </c>
    </row>
    <row r="65" spans="1:13" ht="18" customHeight="1">
      <c r="A65" s="16" t="s">
        <v>6</v>
      </c>
      <c r="B65" s="16">
        <v>552</v>
      </c>
      <c r="C65" s="17" t="s">
        <v>109</v>
      </c>
      <c r="D65" s="18" t="s">
        <v>110</v>
      </c>
      <c r="E65" s="16">
        <v>1</v>
      </c>
      <c r="F65" s="16">
        <v>61</v>
      </c>
      <c r="G65" s="25" t="s">
        <v>212</v>
      </c>
      <c r="H65" s="19"/>
      <c r="I65" s="25" t="str">
        <f t="shared" si="2"/>
        <v>No Time</v>
      </c>
      <c r="J65" s="25" t="s">
        <v>215</v>
      </c>
      <c r="K65" s="19"/>
      <c r="L65" s="25" t="str">
        <f t="shared" si="3"/>
        <v>No Time</v>
      </c>
      <c r="M65" s="26">
        <v>198</v>
      </c>
    </row>
    <row r="66" spans="2:9" s="5" customFormat="1" ht="12.75">
      <c r="B66" s="4"/>
      <c r="E66" s="20"/>
      <c r="G66" s="20"/>
      <c r="H66" s="20"/>
      <c r="I66" s="20"/>
    </row>
    <row r="67" spans="2:9" s="5" customFormat="1" ht="12.75">
      <c r="B67" s="4"/>
      <c r="E67" s="20"/>
      <c r="G67" s="20"/>
      <c r="H67" s="20"/>
      <c r="I67" s="20"/>
    </row>
    <row r="68" spans="2:9" s="5" customFormat="1" ht="12.75">
      <c r="B68" s="4"/>
      <c r="G68" s="20"/>
      <c r="H68" s="20"/>
      <c r="I68" s="20"/>
    </row>
    <row r="69" spans="2:5" s="5" customFormat="1" ht="12.75">
      <c r="B69" s="4"/>
      <c r="E69" s="20"/>
    </row>
    <row r="70" spans="2:9" s="5" customFormat="1" ht="12.75">
      <c r="B70" s="4"/>
      <c r="G70" s="20"/>
      <c r="H70" s="20"/>
      <c r="I70" s="20"/>
    </row>
  </sheetData>
  <sheetProtection/>
  <printOptions/>
  <pageMargins left="0.25" right="0.47" top="0.91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5" bestFit="1" customWidth="1"/>
    <col min="2" max="2" width="6.00390625" style="4" customWidth="1"/>
    <col min="3" max="3" width="11.28125" style="5" customWidth="1"/>
    <col min="4" max="4" width="12.421875" style="5" customWidth="1"/>
    <col min="5" max="5" width="6.421875" style="5" hidden="1" customWidth="1"/>
    <col min="6" max="6" width="6.28125" style="5" hidden="1" customWidth="1"/>
    <col min="7" max="7" width="9.140625" style="5" customWidth="1"/>
    <col min="8" max="8" width="10.28125" style="5" customWidth="1"/>
    <col min="9" max="9" width="10.421875" style="5" customWidth="1"/>
    <col min="10" max="16384" width="9.140625" style="4" customWidth="1"/>
  </cols>
  <sheetData>
    <row r="1" spans="1:8" ht="12.75">
      <c r="A1" s="6" t="s">
        <v>6</v>
      </c>
      <c r="B1" s="7"/>
      <c r="C1" s="8"/>
      <c r="D1" s="8"/>
      <c r="E1" s="8"/>
      <c r="F1" s="8"/>
      <c r="G1" s="8"/>
      <c r="H1" s="8"/>
    </row>
    <row r="2" spans="1:9" ht="12.75">
      <c r="A2" s="6" t="s">
        <v>4</v>
      </c>
      <c r="B2" s="8" t="s">
        <v>0</v>
      </c>
      <c r="C2" s="8" t="s">
        <v>1</v>
      </c>
      <c r="D2" s="8" t="s">
        <v>1</v>
      </c>
      <c r="E2" s="8" t="s">
        <v>26</v>
      </c>
      <c r="F2" s="8" t="s">
        <v>27</v>
      </c>
      <c r="G2" s="8" t="s">
        <v>26</v>
      </c>
      <c r="H2" s="8" t="s">
        <v>27</v>
      </c>
      <c r="I2" s="5" t="s">
        <v>28</v>
      </c>
    </row>
    <row r="3" spans="1:9" ht="13.5" thickBot="1">
      <c r="A3" s="9" t="s">
        <v>7</v>
      </c>
      <c r="B3" s="10" t="s">
        <v>5</v>
      </c>
      <c r="C3" s="10" t="s">
        <v>2</v>
      </c>
      <c r="D3" s="10" t="s">
        <v>3</v>
      </c>
      <c r="E3" s="10" t="s">
        <v>29</v>
      </c>
      <c r="F3" s="10" t="s">
        <v>29</v>
      </c>
      <c r="G3" s="10" t="s">
        <v>32</v>
      </c>
      <c r="H3" s="10" t="s">
        <v>32</v>
      </c>
      <c r="I3" s="11" t="s">
        <v>31</v>
      </c>
    </row>
    <row r="4" spans="1:9" ht="12.75" customHeight="1">
      <c r="A4" s="12"/>
      <c r="B4" s="5"/>
      <c r="C4" s="13"/>
      <c r="D4" s="14"/>
      <c r="G4" s="15" t="str">
        <f>IF(E4="XXX","Not Appl"," ")</f>
        <v> </v>
      </c>
      <c r="H4" s="15" t="str">
        <f>IF(F4="XXX","Not Appl"," ")</f>
        <v> </v>
      </c>
      <c r="I4" s="21"/>
    </row>
    <row r="5" spans="1:9" ht="18" customHeight="1">
      <c r="A5" s="16" t="s">
        <v>6</v>
      </c>
      <c r="B5" s="16">
        <v>563</v>
      </c>
      <c r="C5" s="17" t="s">
        <v>61</v>
      </c>
      <c r="D5" s="18" t="s">
        <v>62</v>
      </c>
      <c r="E5" s="16">
        <v>7</v>
      </c>
      <c r="F5" s="16">
        <v>27</v>
      </c>
      <c r="G5" s="19">
        <v>58</v>
      </c>
      <c r="H5" s="19">
        <v>81</v>
      </c>
      <c r="I5" s="22">
        <v>139</v>
      </c>
    </row>
    <row r="6" spans="1:9" ht="18" customHeight="1">
      <c r="A6" s="16" t="s">
        <v>6</v>
      </c>
      <c r="B6" s="16">
        <v>535</v>
      </c>
      <c r="C6" s="17" t="s">
        <v>151</v>
      </c>
      <c r="D6" s="18" t="s">
        <v>152</v>
      </c>
      <c r="E6" s="16">
        <v>11</v>
      </c>
      <c r="F6" s="16">
        <v>23</v>
      </c>
      <c r="G6" s="19">
        <v>53</v>
      </c>
      <c r="H6" s="19">
        <v>80</v>
      </c>
      <c r="I6" s="22">
        <v>133</v>
      </c>
    </row>
    <row r="7" spans="1:9" ht="18" customHeight="1">
      <c r="A7" s="16" t="s">
        <v>6</v>
      </c>
      <c r="B7" s="16">
        <v>507</v>
      </c>
      <c r="C7" s="17" t="s">
        <v>168</v>
      </c>
      <c r="D7" s="18" t="s">
        <v>169</v>
      </c>
      <c r="E7" s="16">
        <v>2</v>
      </c>
      <c r="F7" s="16">
        <v>32</v>
      </c>
      <c r="G7" s="19">
        <v>58</v>
      </c>
      <c r="H7" s="19">
        <v>57</v>
      </c>
      <c r="I7" s="22">
        <v>115</v>
      </c>
    </row>
    <row r="8" spans="1:9" ht="18" customHeight="1">
      <c r="A8" s="16" t="s">
        <v>6</v>
      </c>
      <c r="B8" s="16">
        <v>587</v>
      </c>
      <c r="C8" s="17" t="s">
        <v>87</v>
      </c>
      <c r="D8" s="41" t="s">
        <v>88</v>
      </c>
      <c r="E8" s="16">
        <v>14</v>
      </c>
      <c r="F8" s="16">
        <v>20</v>
      </c>
      <c r="G8" s="19" t="s">
        <v>213</v>
      </c>
      <c r="H8" s="19">
        <v>64</v>
      </c>
      <c r="I8" s="22">
        <v>64</v>
      </c>
    </row>
    <row r="9" spans="1:9" ht="18" customHeight="1">
      <c r="A9" s="16" t="s">
        <v>7</v>
      </c>
      <c r="B9" s="16">
        <v>518</v>
      </c>
      <c r="C9" s="17" t="s">
        <v>19</v>
      </c>
      <c r="D9" s="18" t="s">
        <v>174</v>
      </c>
      <c r="E9" s="16">
        <v>29</v>
      </c>
      <c r="F9" s="16">
        <v>5</v>
      </c>
      <c r="G9" s="19" t="s">
        <v>213</v>
      </c>
      <c r="H9" s="19">
        <v>61</v>
      </c>
      <c r="I9" s="22">
        <v>61</v>
      </c>
    </row>
    <row r="10" spans="1:9" ht="18" customHeight="1">
      <c r="A10" s="16" t="s">
        <v>7</v>
      </c>
      <c r="B10" s="16">
        <v>569</v>
      </c>
      <c r="C10" s="17" t="s">
        <v>171</v>
      </c>
      <c r="D10" s="18" t="s">
        <v>120</v>
      </c>
      <c r="E10" s="16">
        <v>24</v>
      </c>
      <c r="F10" s="16">
        <v>10</v>
      </c>
      <c r="G10" s="19" t="s">
        <v>213</v>
      </c>
      <c r="H10" s="19">
        <v>54</v>
      </c>
      <c r="I10" s="22">
        <v>54</v>
      </c>
    </row>
    <row r="11" spans="1:9" ht="18" customHeight="1">
      <c r="A11" s="16" t="s">
        <v>7</v>
      </c>
      <c r="B11" s="16">
        <v>557</v>
      </c>
      <c r="C11" s="17" t="s">
        <v>83</v>
      </c>
      <c r="D11" s="18" t="s">
        <v>72</v>
      </c>
      <c r="E11" s="16">
        <v>19</v>
      </c>
      <c r="F11" s="16">
        <v>15</v>
      </c>
      <c r="G11" s="19">
        <v>50</v>
      </c>
      <c r="H11" s="19" t="s">
        <v>213</v>
      </c>
      <c r="I11" s="22">
        <v>50</v>
      </c>
    </row>
    <row r="12" spans="1:9" ht="18" customHeight="1">
      <c r="A12" s="16" t="s">
        <v>7</v>
      </c>
      <c r="B12" s="16">
        <v>541</v>
      </c>
      <c r="C12" s="17" t="s">
        <v>91</v>
      </c>
      <c r="D12" s="18" t="s">
        <v>92</v>
      </c>
      <c r="E12" s="16">
        <v>33</v>
      </c>
      <c r="F12" s="16">
        <v>1</v>
      </c>
      <c r="G12" s="19" t="s">
        <v>213</v>
      </c>
      <c r="H12" s="19" t="s">
        <v>213</v>
      </c>
      <c r="I12" s="22" t="s">
        <v>218</v>
      </c>
    </row>
    <row r="13" spans="1:9" ht="18" customHeight="1">
      <c r="A13" s="16" t="s">
        <v>7</v>
      </c>
      <c r="B13" s="16">
        <v>514</v>
      </c>
      <c r="C13" s="17" t="s">
        <v>12</v>
      </c>
      <c r="D13" s="18" t="s">
        <v>50</v>
      </c>
      <c r="E13" s="16">
        <v>32</v>
      </c>
      <c r="F13" s="16">
        <v>2</v>
      </c>
      <c r="G13" s="19" t="s">
        <v>213</v>
      </c>
      <c r="H13" s="19" t="s">
        <v>213</v>
      </c>
      <c r="I13" s="22" t="s">
        <v>218</v>
      </c>
    </row>
    <row r="14" spans="1:9" ht="18" customHeight="1">
      <c r="A14" s="16" t="s">
        <v>7</v>
      </c>
      <c r="B14" s="16">
        <v>511</v>
      </c>
      <c r="C14" s="17" t="s">
        <v>64</v>
      </c>
      <c r="D14" s="18" t="s">
        <v>65</v>
      </c>
      <c r="E14" s="16">
        <v>31</v>
      </c>
      <c r="F14" s="16">
        <v>3</v>
      </c>
      <c r="G14" s="19" t="s">
        <v>213</v>
      </c>
      <c r="H14" s="19" t="s">
        <v>213</v>
      </c>
      <c r="I14" s="22" t="s">
        <v>218</v>
      </c>
    </row>
    <row r="15" spans="1:9" ht="18" customHeight="1">
      <c r="A15" s="16" t="s">
        <v>7</v>
      </c>
      <c r="B15" s="16">
        <v>556</v>
      </c>
      <c r="C15" s="17" t="s">
        <v>89</v>
      </c>
      <c r="D15" s="18" t="s">
        <v>90</v>
      </c>
      <c r="E15" s="16">
        <v>30</v>
      </c>
      <c r="F15" s="16">
        <v>4</v>
      </c>
      <c r="G15" s="19" t="s">
        <v>213</v>
      </c>
      <c r="H15" s="19" t="s">
        <v>213</v>
      </c>
      <c r="I15" s="22" t="s">
        <v>218</v>
      </c>
    </row>
    <row r="16" spans="1:9" ht="18" customHeight="1">
      <c r="A16" s="16" t="s">
        <v>7</v>
      </c>
      <c r="B16" s="16">
        <v>512</v>
      </c>
      <c r="C16" s="17" t="s">
        <v>203</v>
      </c>
      <c r="D16" s="18" t="s">
        <v>204</v>
      </c>
      <c r="E16" s="16">
        <v>28</v>
      </c>
      <c r="F16" s="16">
        <v>6</v>
      </c>
      <c r="G16" s="19" t="s">
        <v>213</v>
      </c>
      <c r="H16" s="19" t="s">
        <v>213</v>
      </c>
      <c r="I16" s="22" t="s">
        <v>218</v>
      </c>
    </row>
    <row r="17" spans="1:9" ht="18" customHeight="1">
      <c r="A17" s="16" t="s">
        <v>7</v>
      </c>
      <c r="B17" s="16">
        <v>531</v>
      </c>
      <c r="C17" s="17" t="s">
        <v>116</v>
      </c>
      <c r="D17" s="18" t="s">
        <v>164</v>
      </c>
      <c r="E17" s="16">
        <v>27</v>
      </c>
      <c r="F17" s="16">
        <v>7</v>
      </c>
      <c r="G17" s="19" t="s">
        <v>213</v>
      </c>
      <c r="H17" s="19" t="s">
        <v>213</v>
      </c>
      <c r="I17" s="22" t="s">
        <v>218</v>
      </c>
    </row>
    <row r="18" spans="1:9" ht="18" customHeight="1">
      <c r="A18" s="16" t="s">
        <v>7</v>
      </c>
      <c r="B18" s="16">
        <v>529</v>
      </c>
      <c r="C18" s="17" t="s">
        <v>180</v>
      </c>
      <c r="D18" s="18" t="s">
        <v>181</v>
      </c>
      <c r="E18" s="16">
        <v>26</v>
      </c>
      <c r="F18" s="16">
        <v>8</v>
      </c>
      <c r="G18" s="19" t="s">
        <v>213</v>
      </c>
      <c r="H18" s="19" t="s">
        <v>213</v>
      </c>
      <c r="I18" s="22" t="s">
        <v>218</v>
      </c>
    </row>
    <row r="19" spans="1:9" ht="18" customHeight="1">
      <c r="A19" s="16" t="s">
        <v>7</v>
      </c>
      <c r="B19" s="16">
        <v>536</v>
      </c>
      <c r="C19" s="17" t="s">
        <v>205</v>
      </c>
      <c r="D19" s="18" t="s">
        <v>152</v>
      </c>
      <c r="E19" s="16">
        <v>25</v>
      </c>
      <c r="F19" s="16">
        <v>9</v>
      </c>
      <c r="G19" s="19" t="s">
        <v>213</v>
      </c>
      <c r="H19" s="19" t="s">
        <v>213</v>
      </c>
      <c r="I19" s="22" t="s">
        <v>218</v>
      </c>
    </row>
    <row r="20" spans="1:9" ht="18" customHeight="1">
      <c r="A20" s="16" t="s">
        <v>7</v>
      </c>
      <c r="B20" s="16">
        <v>525</v>
      </c>
      <c r="C20" s="17" t="s">
        <v>135</v>
      </c>
      <c r="D20" s="18" t="s">
        <v>136</v>
      </c>
      <c r="E20" s="16">
        <v>23</v>
      </c>
      <c r="F20" s="16">
        <v>11</v>
      </c>
      <c r="G20" s="19" t="s">
        <v>213</v>
      </c>
      <c r="H20" s="19" t="s">
        <v>213</v>
      </c>
      <c r="I20" s="22" t="s">
        <v>218</v>
      </c>
    </row>
    <row r="21" spans="1:9" ht="18" customHeight="1">
      <c r="A21" s="16" t="s">
        <v>7</v>
      </c>
      <c r="B21" s="16">
        <v>590</v>
      </c>
      <c r="C21" s="17" t="s">
        <v>78</v>
      </c>
      <c r="D21" s="18" t="s">
        <v>79</v>
      </c>
      <c r="E21" s="16">
        <v>22</v>
      </c>
      <c r="F21" s="16">
        <v>12</v>
      </c>
      <c r="G21" s="19" t="s">
        <v>213</v>
      </c>
      <c r="H21" s="19" t="s">
        <v>213</v>
      </c>
      <c r="I21" s="22" t="s">
        <v>218</v>
      </c>
    </row>
    <row r="22" spans="1:9" ht="18" customHeight="1">
      <c r="A22" s="16" t="s">
        <v>7</v>
      </c>
      <c r="B22" s="16">
        <v>576</v>
      </c>
      <c r="C22" s="17" t="s">
        <v>95</v>
      </c>
      <c r="D22" s="18" t="s">
        <v>193</v>
      </c>
      <c r="E22" s="16">
        <v>20</v>
      </c>
      <c r="F22" s="16">
        <v>14</v>
      </c>
      <c r="G22" s="19" t="s">
        <v>213</v>
      </c>
      <c r="H22" s="19" t="s">
        <v>213</v>
      </c>
      <c r="I22" s="22" t="s">
        <v>218</v>
      </c>
    </row>
    <row r="23" spans="1:9" ht="18" customHeight="1">
      <c r="A23" s="16" t="s">
        <v>7</v>
      </c>
      <c r="B23" s="16">
        <v>528</v>
      </c>
      <c r="C23" s="17" t="s">
        <v>198</v>
      </c>
      <c r="D23" s="18" t="s">
        <v>199</v>
      </c>
      <c r="E23" s="16">
        <v>18</v>
      </c>
      <c r="F23" s="16">
        <v>16</v>
      </c>
      <c r="G23" s="19" t="s">
        <v>213</v>
      </c>
      <c r="H23" s="19" t="s">
        <v>213</v>
      </c>
      <c r="I23" s="22" t="s">
        <v>218</v>
      </c>
    </row>
    <row r="24" spans="1:9" ht="18" customHeight="1">
      <c r="A24" s="16" t="s">
        <v>7</v>
      </c>
      <c r="B24" s="16">
        <v>595</v>
      </c>
      <c r="C24" s="17" t="s">
        <v>13</v>
      </c>
      <c r="D24" s="18" t="s">
        <v>22</v>
      </c>
      <c r="E24" s="16">
        <v>17</v>
      </c>
      <c r="F24" s="16">
        <v>17</v>
      </c>
      <c r="G24" s="19" t="s">
        <v>213</v>
      </c>
      <c r="H24" s="19" t="s">
        <v>213</v>
      </c>
      <c r="I24" s="22" t="s">
        <v>218</v>
      </c>
    </row>
    <row r="25" spans="1:9" ht="18" customHeight="1">
      <c r="A25" s="16" t="s">
        <v>6</v>
      </c>
      <c r="B25" s="16">
        <v>593</v>
      </c>
      <c r="C25" s="17" t="s">
        <v>182</v>
      </c>
      <c r="D25" s="18" t="s">
        <v>183</v>
      </c>
      <c r="E25" s="16">
        <v>15</v>
      </c>
      <c r="F25" s="16">
        <v>19</v>
      </c>
      <c r="G25" s="19" t="s">
        <v>213</v>
      </c>
      <c r="H25" s="19" t="s">
        <v>213</v>
      </c>
      <c r="I25" s="22" t="s">
        <v>218</v>
      </c>
    </row>
    <row r="26" spans="1:9" ht="18" customHeight="1">
      <c r="A26" s="16" t="s">
        <v>6</v>
      </c>
      <c r="B26" s="16">
        <v>544</v>
      </c>
      <c r="C26" s="17" t="s">
        <v>13</v>
      </c>
      <c r="D26" s="18" t="s">
        <v>63</v>
      </c>
      <c r="E26" s="16">
        <v>13</v>
      </c>
      <c r="F26" s="16">
        <v>21</v>
      </c>
      <c r="G26" s="19" t="s">
        <v>213</v>
      </c>
      <c r="H26" s="19" t="s">
        <v>213</v>
      </c>
      <c r="I26" s="22" t="s">
        <v>218</v>
      </c>
    </row>
    <row r="27" spans="1:9" ht="18" customHeight="1">
      <c r="A27" s="16" t="s">
        <v>6</v>
      </c>
      <c r="B27" s="16">
        <v>498</v>
      </c>
      <c r="C27" s="17" t="s">
        <v>141</v>
      </c>
      <c r="D27" s="18" t="s">
        <v>142</v>
      </c>
      <c r="E27" s="16">
        <v>12</v>
      </c>
      <c r="F27" s="16">
        <v>22</v>
      </c>
      <c r="G27" s="19" t="s">
        <v>213</v>
      </c>
      <c r="H27" s="19" t="s">
        <v>213</v>
      </c>
      <c r="I27" s="22" t="s">
        <v>218</v>
      </c>
    </row>
    <row r="28" spans="1:9" ht="18" customHeight="1">
      <c r="A28" s="16" t="s">
        <v>6</v>
      </c>
      <c r="B28" s="16">
        <v>551</v>
      </c>
      <c r="C28" s="17" t="s">
        <v>76</v>
      </c>
      <c r="D28" s="18" t="s">
        <v>77</v>
      </c>
      <c r="E28" s="16">
        <v>10</v>
      </c>
      <c r="F28" s="16">
        <v>24</v>
      </c>
      <c r="G28" s="19" t="s">
        <v>213</v>
      </c>
      <c r="H28" s="19" t="s">
        <v>213</v>
      </c>
      <c r="I28" s="22" t="s">
        <v>218</v>
      </c>
    </row>
    <row r="29" spans="1:9" ht="18" customHeight="1">
      <c r="A29" s="16" t="s">
        <v>6</v>
      </c>
      <c r="B29" s="16">
        <v>522</v>
      </c>
      <c r="C29" s="17" t="s">
        <v>115</v>
      </c>
      <c r="D29" s="18" t="s">
        <v>119</v>
      </c>
      <c r="E29" s="16">
        <v>8</v>
      </c>
      <c r="F29" s="16">
        <v>26</v>
      </c>
      <c r="G29" s="19" t="s">
        <v>213</v>
      </c>
      <c r="H29" s="19" t="s">
        <v>213</v>
      </c>
      <c r="I29" s="22" t="s">
        <v>218</v>
      </c>
    </row>
    <row r="30" spans="1:9" ht="18" customHeight="1">
      <c r="A30" s="16" t="s">
        <v>6</v>
      </c>
      <c r="B30" s="16">
        <v>594</v>
      </c>
      <c r="C30" s="17" t="s">
        <v>12</v>
      </c>
      <c r="D30" s="18" t="s">
        <v>188</v>
      </c>
      <c r="E30" s="16">
        <v>6</v>
      </c>
      <c r="F30" s="16">
        <v>28</v>
      </c>
      <c r="G30" s="19" t="s">
        <v>213</v>
      </c>
      <c r="H30" s="19" t="s">
        <v>213</v>
      </c>
      <c r="I30" s="22" t="s">
        <v>218</v>
      </c>
    </row>
    <row r="31" spans="1:9" ht="18" customHeight="1">
      <c r="A31" s="16" t="s">
        <v>6</v>
      </c>
      <c r="B31" s="16">
        <v>565</v>
      </c>
      <c r="C31" s="17" t="s">
        <v>93</v>
      </c>
      <c r="D31" s="18" t="s">
        <v>94</v>
      </c>
      <c r="E31" s="16">
        <v>5</v>
      </c>
      <c r="F31" s="16">
        <v>29</v>
      </c>
      <c r="G31" s="19" t="s">
        <v>213</v>
      </c>
      <c r="H31" s="19" t="s">
        <v>213</v>
      </c>
      <c r="I31" s="22" t="s">
        <v>218</v>
      </c>
    </row>
    <row r="32" spans="1:9" ht="18" customHeight="1">
      <c r="A32" s="16" t="s">
        <v>6</v>
      </c>
      <c r="B32" s="16">
        <v>540</v>
      </c>
      <c r="C32" s="17" t="s">
        <v>166</v>
      </c>
      <c r="D32" s="18" t="s">
        <v>92</v>
      </c>
      <c r="E32" s="16">
        <v>4</v>
      </c>
      <c r="F32" s="16">
        <v>30</v>
      </c>
      <c r="G32" s="19" t="s">
        <v>213</v>
      </c>
      <c r="H32" s="19" t="s">
        <v>213</v>
      </c>
      <c r="I32" s="22" t="s">
        <v>218</v>
      </c>
    </row>
    <row r="33" spans="1:9" ht="18" customHeight="1">
      <c r="A33" s="16" t="s">
        <v>6</v>
      </c>
      <c r="B33" s="16">
        <v>543</v>
      </c>
      <c r="C33" s="17" t="s">
        <v>101</v>
      </c>
      <c r="D33" s="18" t="s">
        <v>102</v>
      </c>
      <c r="E33" s="16">
        <v>1</v>
      </c>
      <c r="F33" s="16">
        <v>33</v>
      </c>
      <c r="G33" s="19" t="s">
        <v>213</v>
      </c>
      <c r="H33" s="19" t="s">
        <v>213</v>
      </c>
      <c r="I33" s="22" t="s">
        <v>218</v>
      </c>
    </row>
    <row r="34" spans="1:9" ht="18" customHeight="1">
      <c r="A34" s="16" t="s">
        <v>7</v>
      </c>
      <c r="B34" s="16">
        <v>554</v>
      </c>
      <c r="C34" s="17" t="s">
        <v>172</v>
      </c>
      <c r="D34" s="18" t="s">
        <v>173</v>
      </c>
      <c r="E34" s="16">
        <v>21</v>
      </c>
      <c r="F34" s="16">
        <v>13</v>
      </c>
      <c r="G34" s="19" t="s">
        <v>213</v>
      </c>
      <c r="H34" s="19" t="s">
        <v>214</v>
      </c>
      <c r="I34" s="22" t="s">
        <v>218</v>
      </c>
    </row>
    <row r="35" spans="1:9" ht="18" customHeight="1">
      <c r="A35" s="16" t="s">
        <v>6</v>
      </c>
      <c r="B35" s="16">
        <v>579</v>
      </c>
      <c r="C35" s="17" t="s">
        <v>59</v>
      </c>
      <c r="D35" s="18" t="s">
        <v>189</v>
      </c>
      <c r="E35" s="16">
        <v>9</v>
      </c>
      <c r="F35" s="16">
        <v>25</v>
      </c>
      <c r="G35" s="19" t="s">
        <v>213</v>
      </c>
      <c r="H35" s="19" t="s">
        <v>214</v>
      </c>
      <c r="I35" s="22" t="s">
        <v>218</v>
      </c>
    </row>
    <row r="36" spans="1:9" ht="18" customHeight="1">
      <c r="A36" s="16" t="s">
        <v>6</v>
      </c>
      <c r="B36" s="16">
        <v>597</v>
      </c>
      <c r="C36" s="17" t="s">
        <v>36</v>
      </c>
      <c r="D36" s="18" t="s">
        <v>37</v>
      </c>
      <c r="E36" s="16">
        <v>16</v>
      </c>
      <c r="F36" s="16">
        <v>18</v>
      </c>
      <c r="G36" s="19" t="s">
        <v>214</v>
      </c>
      <c r="H36" s="19" t="s">
        <v>214</v>
      </c>
      <c r="I36" s="22" t="s">
        <v>218</v>
      </c>
    </row>
    <row r="37" spans="1:9" ht="18" customHeight="1">
      <c r="A37" s="16" t="s">
        <v>6</v>
      </c>
      <c r="B37" s="16">
        <v>548</v>
      </c>
      <c r="C37" s="17" t="s">
        <v>190</v>
      </c>
      <c r="D37" s="18" t="s">
        <v>191</v>
      </c>
      <c r="E37" s="16">
        <v>3</v>
      </c>
      <c r="F37" s="16">
        <v>31</v>
      </c>
      <c r="G37" s="19" t="s">
        <v>214</v>
      </c>
      <c r="H37" s="19" t="s">
        <v>214</v>
      </c>
      <c r="I37" s="22" t="s">
        <v>218</v>
      </c>
    </row>
    <row r="38" spans="5:7" ht="12.75">
      <c r="E38" s="20"/>
      <c r="G38" s="20"/>
    </row>
    <row r="39" spans="2:7" s="5" customFormat="1" ht="12.75">
      <c r="B39" s="4"/>
      <c r="E39" s="20"/>
      <c r="G39" s="20"/>
    </row>
    <row r="40" spans="2:7" s="5" customFormat="1" ht="12.75">
      <c r="B40" s="4"/>
      <c r="G40" s="20"/>
    </row>
    <row r="41" spans="2:5" s="5" customFormat="1" ht="12.75">
      <c r="B41" s="4"/>
      <c r="E41" s="20"/>
    </row>
    <row r="42" spans="2:7" s="5" customFormat="1" ht="12.75">
      <c r="B42" s="4"/>
      <c r="G42" s="20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5" bestFit="1" customWidth="1"/>
    <col min="2" max="2" width="6.140625" style="4" customWidth="1"/>
    <col min="3" max="3" width="11.140625" style="5" customWidth="1"/>
    <col min="4" max="4" width="12.7109375" style="5" customWidth="1"/>
    <col min="5" max="5" width="6.421875" style="5" hidden="1" customWidth="1"/>
    <col min="6" max="6" width="6.57421875" style="5" hidden="1" customWidth="1"/>
    <col min="7" max="8" width="9.140625" style="5" hidden="1" customWidth="1"/>
    <col min="9" max="9" width="9.140625" style="5" customWidth="1"/>
    <col min="10" max="11" width="10.28125" style="5" hidden="1" customWidth="1"/>
    <col min="12" max="12" width="10.28125" style="5" customWidth="1"/>
    <col min="13" max="13" width="10.421875" style="5" customWidth="1"/>
    <col min="14" max="16384" width="9.140625" style="4" customWidth="1"/>
  </cols>
  <sheetData>
    <row r="1" spans="1:12" ht="12.75">
      <c r="A1" s="6" t="s">
        <v>6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2.75">
      <c r="A2" s="6" t="s">
        <v>4</v>
      </c>
      <c r="B2" s="8" t="s">
        <v>0</v>
      </c>
      <c r="C2" s="8" t="s">
        <v>1</v>
      </c>
      <c r="D2" s="8" t="s">
        <v>1</v>
      </c>
      <c r="E2" s="8" t="s">
        <v>26</v>
      </c>
      <c r="F2" s="8" t="s">
        <v>27</v>
      </c>
      <c r="G2" s="8" t="s">
        <v>26</v>
      </c>
      <c r="H2" s="8" t="s">
        <v>26</v>
      </c>
      <c r="I2" s="8" t="s">
        <v>26</v>
      </c>
      <c r="J2" s="8" t="s">
        <v>27</v>
      </c>
      <c r="K2" s="8" t="s">
        <v>27</v>
      </c>
      <c r="L2" s="8" t="s">
        <v>27</v>
      </c>
      <c r="M2" s="5" t="s">
        <v>28</v>
      </c>
    </row>
    <row r="3" spans="1:13" ht="13.5" thickBot="1">
      <c r="A3" s="9" t="s">
        <v>7</v>
      </c>
      <c r="B3" s="10" t="s">
        <v>5</v>
      </c>
      <c r="C3" s="10" t="s">
        <v>2</v>
      </c>
      <c r="D3" s="10" t="s">
        <v>3</v>
      </c>
      <c r="E3" s="10" t="s">
        <v>29</v>
      </c>
      <c r="F3" s="10" t="s">
        <v>29</v>
      </c>
      <c r="G3" s="10" t="s">
        <v>210</v>
      </c>
      <c r="H3" s="10" t="s">
        <v>211</v>
      </c>
      <c r="I3" s="10" t="s">
        <v>30</v>
      </c>
      <c r="J3" s="10" t="s">
        <v>210</v>
      </c>
      <c r="K3" s="10" t="s">
        <v>211</v>
      </c>
      <c r="L3" s="10" t="s">
        <v>30</v>
      </c>
      <c r="M3" s="11" t="s">
        <v>31</v>
      </c>
    </row>
    <row r="4" spans="1:13" ht="18" customHeight="1">
      <c r="A4" s="12"/>
      <c r="B4" s="5"/>
      <c r="C4" s="13"/>
      <c r="D4" s="14"/>
      <c r="E4" s="5">
        <v>0</v>
      </c>
      <c r="F4" s="5">
        <v>0</v>
      </c>
      <c r="G4" s="23"/>
      <c r="H4" s="15"/>
      <c r="I4" s="23">
        <v>0</v>
      </c>
      <c r="J4" s="23"/>
      <c r="K4" s="15"/>
      <c r="L4" s="23">
        <v>0</v>
      </c>
      <c r="M4" s="24">
        <v>0</v>
      </c>
    </row>
    <row r="5" spans="1:13" ht="18" customHeight="1">
      <c r="A5" s="16" t="s">
        <v>7</v>
      </c>
      <c r="B5" s="16">
        <v>504</v>
      </c>
      <c r="C5" s="17" t="s">
        <v>128</v>
      </c>
      <c r="D5" s="18" t="s">
        <v>129</v>
      </c>
      <c r="E5" s="16">
        <v>46</v>
      </c>
      <c r="F5" s="16">
        <v>18</v>
      </c>
      <c r="G5" s="25">
        <v>7.97</v>
      </c>
      <c r="H5" s="19"/>
      <c r="I5" s="25">
        <f aca="true" t="shared" si="0" ref="I5:I36">IF(G5=" "," ",IF(G5="Not Appl","Not Appl",IF(G5="NS","Scratch",IF(G5="NT","No Time",(G5+H5)))))</f>
        <v>7.97</v>
      </c>
      <c r="J5" s="25">
        <v>8.14</v>
      </c>
      <c r="K5" s="19"/>
      <c r="L5" s="25">
        <f aca="true" t="shared" si="1" ref="L5:L36">IF(J5=" "," ",IF(J5="Not Appl","Not Appl",IF(J5="NS","Scratch",IF(J5="NT","No Time",(J5+K5)))))</f>
        <v>8.14</v>
      </c>
      <c r="M5" s="26">
        <v>16.11</v>
      </c>
    </row>
    <row r="6" spans="1:13" ht="18" customHeight="1">
      <c r="A6" s="16" t="s">
        <v>6</v>
      </c>
      <c r="B6" s="16">
        <v>551</v>
      </c>
      <c r="C6" s="17" t="s">
        <v>76</v>
      </c>
      <c r="D6" s="18" t="s">
        <v>77</v>
      </c>
      <c r="E6" s="16">
        <v>5</v>
      </c>
      <c r="F6" s="16">
        <v>59</v>
      </c>
      <c r="G6" s="25">
        <v>8.63</v>
      </c>
      <c r="H6" s="19"/>
      <c r="I6" s="25">
        <f t="shared" si="0"/>
        <v>8.63</v>
      </c>
      <c r="J6" s="25">
        <v>8.1</v>
      </c>
      <c r="K6" s="19"/>
      <c r="L6" s="25">
        <f t="shared" si="1"/>
        <v>8.1</v>
      </c>
      <c r="M6" s="26">
        <v>16.73</v>
      </c>
    </row>
    <row r="7" spans="1:13" ht="18" customHeight="1">
      <c r="A7" s="16" t="s">
        <v>7</v>
      </c>
      <c r="B7" s="16">
        <v>523</v>
      </c>
      <c r="C7" s="17" t="s">
        <v>85</v>
      </c>
      <c r="D7" s="18" t="s">
        <v>86</v>
      </c>
      <c r="E7" s="16">
        <v>48</v>
      </c>
      <c r="F7" s="16">
        <v>16</v>
      </c>
      <c r="G7" s="25">
        <v>8.91</v>
      </c>
      <c r="H7" s="19"/>
      <c r="I7" s="25">
        <f t="shared" si="0"/>
        <v>8.91</v>
      </c>
      <c r="J7" s="25">
        <v>8.41</v>
      </c>
      <c r="K7" s="19"/>
      <c r="L7" s="25">
        <f t="shared" si="1"/>
        <v>8.41</v>
      </c>
      <c r="M7" s="26">
        <v>17.32</v>
      </c>
    </row>
    <row r="8" spans="1:13" ht="18" customHeight="1">
      <c r="A8" s="16" t="s">
        <v>6</v>
      </c>
      <c r="B8" s="16">
        <v>559</v>
      </c>
      <c r="C8" s="17" t="s">
        <v>143</v>
      </c>
      <c r="D8" s="18" t="s">
        <v>144</v>
      </c>
      <c r="E8" s="16">
        <v>28</v>
      </c>
      <c r="F8" s="16">
        <v>36</v>
      </c>
      <c r="G8" s="25">
        <v>8.76</v>
      </c>
      <c r="H8" s="19"/>
      <c r="I8" s="25">
        <f t="shared" si="0"/>
        <v>8.76</v>
      </c>
      <c r="J8" s="25">
        <v>8.9</v>
      </c>
      <c r="K8" s="19"/>
      <c r="L8" s="25">
        <f t="shared" si="1"/>
        <v>8.9</v>
      </c>
      <c r="M8" s="26">
        <v>17.66</v>
      </c>
    </row>
    <row r="9" spans="1:13" ht="18" customHeight="1">
      <c r="A9" s="16" t="s">
        <v>7</v>
      </c>
      <c r="B9" s="16">
        <v>584</v>
      </c>
      <c r="C9" s="17" t="s">
        <v>146</v>
      </c>
      <c r="D9" s="18" t="s">
        <v>18</v>
      </c>
      <c r="E9" s="16">
        <v>63</v>
      </c>
      <c r="F9" s="16">
        <v>1</v>
      </c>
      <c r="G9" s="25">
        <v>8.6</v>
      </c>
      <c r="H9" s="19"/>
      <c r="I9" s="25">
        <f t="shared" si="0"/>
        <v>8.6</v>
      </c>
      <c r="J9" s="25">
        <v>9.1</v>
      </c>
      <c r="K9" s="19"/>
      <c r="L9" s="25">
        <f t="shared" si="1"/>
        <v>9.1</v>
      </c>
      <c r="M9" s="26">
        <v>17.7</v>
      </c>
    </row>
    <row r="10" spans="1:13" ht="18" customHeight="1">
      <c r="A10" s="16" t="s">
        <v>6</v>
      </c>
      <c r="B10" s="16"/>
      <c r="C10" s="17" t="s">
        <v>216</v>
      </c>
      <c r="D10" s="18" t="s">
        <v>217</v>
      </c>
      <c r="E10" s="16">
        <v>18</v>
      </c>
      <c r="F10" s="16">
        <v>46</v>
      </c>
      <c r="G10" s="25">
        <v>9.33</v>
      </c>
      <c r="H10" s="19"/>
      <c r="I10" s="25">
        <f t="shared" si="0"/>
        <v>9.33</v>
      </c>
      <c r="J10" s="25">
        <v>9.03</v>
      </c>
      <c r="K10" s="19"/>
      <c r="L10" s="25">
        <f t="shared" si="1"/>
        <v>9.03</v>
      </c>
      <c r="M10" s="26">
        <v>18.36</v>
      </c>
    </row>
    <row r="11" spans="1:13" ht="18" customHeight="1">
      <c r="A11" s="16" t="s">
        <v>6</v>
      </c>
      <c r="B11" s="16">
        <v>493</v>
      </c>
      <c r="C11" s="17" t="s">
        <v>59</v>
      </c>
      <c r="D11" s="18" t="s">
        <v>60</v>
      </c>
      <c r="E11" s="16">
        <v>9</v>
      </c>
      <c r="F11" s="16">
        <v>55</v>
      </c>
      <c r="G11" s="25">
        <v>8.78</v>
      </c>
      <c r="H11" s="19"/>
      <c r="I11" s="25">
        <f t="shared" si="0"/>
        <v>8.78</v>
      </c>
      <c r="J11" s="25">
        <v>9.68</v>
      </c>
      <c r="K11" s="19"/>
      <c r="L11" s="25">
        <f t="shared" si="1"/>
        <v>9.68</v>
      </c>
      <c r="M11" s="26">
        <v>18.46</v>
      </c>
    </row>
    <row r="12" spans="1:13" ht="18" customHeight="1">
      <c r="A12" s="16" t="s">
        <v>7</v>
      </c>
      <c r="B12" s="16">
        <v>503</v>
      </c>
      <c r="C12" s="17" t="s">
        <v>175</v>
      </c>
      <c r="D12" s="18" t="s">
        <v>176</v>
      </c>
      <c r="E12" s="16">
        <v>53</v>
      </c>
      <c r="F12" s="16">
        <v>11</v>
      </c>
      <c r="G12" s="25">
        <v>9.54</v>
      </c>
      <c r="H12" s="19"/>
      <c r="I12" s="25">
        <f t="shared" si="0"/>
        <v>9.54</v>
      </c>
      <c r="J12" s="25">
        <v>9.09</v>
      </c>
      <c r="K12" s="19"/>
      <c r="L12" s="25">
        <f t="shared" si="1"/>
        <v>9.09</v>
      </c>
      <c r="M12" s="26">
        <v>18.63</v>
      </c>
    </row>
    <row r="13" spans="1:13" ht="18" customHeight="1">
      <c r="A13" s="16" t="s">
        <v>7</v>
      </c>
      <c r="B13" s="16">
        <v>490</v>
      </c>
      <c r="C13" s="17" t="s">
        <v>137</v>
      </c>
      <c r="D13" s="18" t="s">
        <v>138</v>
      </c>
      <c r="E13" s="16">
        <v>57</v>
      </c>
      <c r="F13" s="16">
        <v>7</v>
      </c>
      <c r="G13" s="25">
        <v>9.7</v>
      </c>
      <c r="H13" s="19"/>
      <c r="I13" s="25">
        <f t="shared" si="0"/>
        <v>9.7</v>
      </c>
      <c r="J13" s="25">
        <v>9.22</v>
      </c>
      <c r="K13" s="19"/>
      <c r="L13" s="25">
        <f t="shared" si="1"/>
        <v>9.22</v>
      </c>
      <c r="M13" s="26">
        <v>18.92</v>
      </c>
    </row>
    <row r="14" spans="1:13" ht="18" customHeight="1">
      <c r="A14" s="16" t="s">
        <v>6</v>
      </c>
      <c r="B14" s="16">
        <v>516</v>
      </c>
      <c r="C14" s="17" t="s">
        <v>135</v>
      </c>
      <c r="D14" s="18" t="s">
        <v>165</v>
      </c>
      <c r="E14" s="16">
        <v>6</v>
      </c>
      <c r="F14" s="16">
        <v>58</v>
      </c>
      <c r="G14" s="25">
        <v>10.03</v>
      </c>
      <c r="H14" s="19"/>
      <c r="I14" s="25">
        <f t="shared" si="0"/>
        <v>10.03</v>
      </c>
      <c r="J14" s="25">
        <v>9.43</v>
      </c>
      <c r="K14" s="19"/>
      <c r="L14" s="25">
        <f t="shared" si="1"/>
        <v>9.43</v>
      </c>
      <c r="M14" s="26">
        <v>19.46</v>
      </c>
    </row>
    <row r="15" spans="1:13" ht="18" customHeight="1">
      <c r="A15" s="16" t="s">
        <v>7</v>
      </c>
      <c r="B15" s="16">
        <v>546</v>
      </c>
      <c r="C15" s="17" t="s">
        <v>17</v>
      </c>
      <c r="D15" s="18" t="s">
        <v>16</v>
      </c>
      <c r="E15" s="16">
        <v>35</v>
      </c>
      <c r="F15" s="16">
        <v>29</v>
      </c>
      <c r="G15" s="25" t="s">
        <v>212</v>
      </c>
      <c r="H15" s="19"/>
      <c r="I15" s="25" t="str">
        <f t="shared" si="0"/>
        <v>No Time</v>
      </c>
      <c r="J15" s="25">
        <v>8.04</v>
      </c>
      <c r="K15" s="19"/>
      <c r="L15" s="25">
        <f t="shared" si="1"/>
        <v>8.04</v>
      </c>
      <c r="M15" s="26">
        <v>107.03999999999999</v>
      </c>
    </row>
    <row r="16" spans="1:13" ht="18" customHeight="1">
      <c r="A16" s="16" t="s">
        <v>6</v>
      </c>
      <c r="B16" s="16">
        <v>495</v>
      </c>
      <c r="C16" s="17" t="s">
        <v>96</v>
      </c>
      <c r="D16" s="18" t="s">
        <v>97</v>
      </c>
      <c r="E16" s="16">
        <v>8</v>
      </c>
      <c r="F16" s="16">
        <v>56</v>
      </c>
      <c r="G16" s="25" t="s">
        <v>212</v>
      </c>
      <c r="H16" s="19"/>
      <c r="I16" s="25" t="str">
        <f t="shared" si="0"/>
        <v>No Time</v>
      </c>
      <c r="J16" s="25">
        <v>8.22</v>
      </c>
      <c r="K16" s="19"/>
      <c r="L16" s="25">
        <f t="shared" si="1"/>
        <v>8.22</v>
      </c>
      <c r="M16" s="26">
        <v>107.22</v>
      </c>
    </row>
    <row r="17" spans="1:13" ht="18" customHeight="1">
      <c r="A17" s="16" t="s">
        <v>7</v>
      </c>
      <c r="B17" s="16">
        <v>499</v>
      </c>
      <c r="C17" s="17" t="s">
        <v>24</v>
      </c>
      <c r="D17" s="18" t="s">
        <v>23</v>
      </c>
      <c r="E17" s="16">
        <v>50</v>
      </c>
      <c r="F17" s="16">
        <v>14</v>
      </c>
      <c r="G17" s="25">
        <v>8.24</v>
      </c>
      <c r="H17" s="19"/>
      <c r="I17" s="25">
        <f t="shared" si="0"/>
        <v>8.24</v>
      </c>
      <c r="J17" s="25" t="s">
        <v>212</v>
      </c>
      <c r="K17" s="19"/>
      <c r="L17" s="25" t="str">
        <f t="shared" si="1"/>
        <v>No Time</v>
      </c>
      <c r="M17" s="26">
        <v>107.24</v>
      </c>
    </row>
    <row r="18" spans="1:13" ht="18" customHeight="1">
      <c r="A18" s="16" t="s">
        <v>7</v>
      </c>
      <c r="B18" s="16">
        <v>492</v>
      </c>
      <c r="C18" s="17" t="s">
        <v>14</v>
      </c>
      <c r="D18" s="18" t="s">
        <v>21</v>
      </c>
      <c r="E18" s="16">
        <v>55</v>
      </c>
      <c r="F18" s="16">
        <v>9</v>
      </c>
      <c r="G18" s="25" t="s">
        <v>212</v>
      </c>
      <c r="H18" s="19"/>
      <c r="I18" s="25" t="str">
        <f t="shared" si="0"/>
        <v>No Time</v>
      </c>
      <c r="J18" s="25">
        <v>8.31</v>
      </c>
      <c r="K18" s="19"/>
      <c r="L18" s="25">
        <f t="shared" si="1"/>
        <v>8.31</v>
      </c>
      <c r="M18" s="26">
        <v>107.31</v>
      </c>
    </row>
    <row r="19" spans="1:13" ht="18" customHeight="1">
      <c r="A19" s="16" t="s">
        <v>7</v>
      </c>
      <c r="B19" s="16">
        <v>583</v>
      </c>
      <c r="C19" s="17" t="s">
        <v>57</v>
      </c>
      <c r="D19" s="18" t="s">
        <v>58</v>
      </c>
      <c r="E19" s="16">
        <v>45</v>
      </c>
      <c r="F19" s="16">
        <v>19</v>
      </c>
      <c r="G19" s="25" t="s">
        <v>212</v>
      </c>
      <c r="H19" s="19"/>
      <c r="I19" s="25" t="str">
        <f t="shared" si="0"/>
        <v>No Time</v>
      </c>
      <c r="J19" s="25">
        <v>8.33</v>
      </c>
      <c r="K19" s="19"/>
      <c r="L19" s="25">
        <f t="shared" si="1"/>
        <v>8.33</v>
      </c>
      <c r="M19" s="26">
        <v>107.33</v>
      </c>
    </row>
    <row r="20" spans="1:13" ht="18" customHeight="1">
      <c r="A20" s="16" t="s">
        <v>7</v>
      </c>
      <c r="B20" s="16">
        <v>585</v>
      </c>
      <c r="C20" s="17" t="s">
        <v>51</v>
      </c>
      <c r="D20" s="18" t="s">
        <v>18</v>
      </c>
      <c r="E20" s="16">
        <v>62</v>
      </c>
      <c r="F20" s="16">
        <v>2</v>
      </c>
      <c r="G20" s="25">
        <v>8.36</v>
      </c>
      <c r="H20" s="19"/>
      <c r="I20" s="25">
        <f t="shared" si="0"/>
        <v>8.36</v>
      </c>
      <c r="J20" s="25" t="s">
        <v>212</v>
      </c>
      <c r="K20" s="19"/>
      <c r="L20" s="25" t="str">
        <f t="shared" si="1"/>
        <v>No Time</v>
      </c>
      <c r="M20" s="26">
        <v>107.36</v>
      </c>
    </row>
    <row r="21" spans="1:13" ht="18" customHeight="1">
      <c r="A21" s="16" t="s">
        <v>6</v>
      </c>
      <c r="B21" s="16">
        <v>547</v>
      </c>
      <c r="C21" s="17" t="s">
        <v>8</v>
      </c>
      <c r="D21" s="18" t="s">
        <v>10</v>
      </c>
      <c r="E21" s="16">
        <v>25</v>
      </c>
      <c r="F21" s="16">
        <v>39</v>
      </c>
      <c r="G21" s="25">
        <v>8.48</v>
      </c>
      <c r="H21" s="19"/>
      <c r="I21" s="25">
        <f t="shared" si="0"/>
        <v>8.48</v>
      </c>
      <c r="J21" s="25" t="s">
        <v>212</v>
      </c>
      <c r="K21" s="19"/>
      <c r="L21" s="25" t="str">
        <f t="shared" si="1"/>
        <v>No Time</v>
      </c>
      <c r="M21" s="26">
        <v>107.48</v>
      </c>
    </row>
    <row r="22" spans="1:13" ht="18" customHeight="1">
      <c r="A22" s="16" t="s">
        <v>6</v>
      </c>
      <c r="B22" s="16">
        <v>558</v>
      </c>
      <c r="C22" s="17" t="s">
        <v>14</v>
      </c>
      <c r="D22" s="18" t="s">
        <v>56</v>
      </c>
      <c r="E22" s="16">
        <v>22</v>
      </c>
      <c r="F22" s="16">
        <v>42</v>
      </c>
      <c r="G22" s="25">
        <v>8.52</v>
      </c>
      <c r="H22" s="19"/>
      <c r="I22" s="25">
        <f t="shared" si="0"/>
        <v>8.52</v>
      </c>
      <c r="J22" s="25" t="s">
        <v>212</v>
      </c>
      <c r="K22" s="19"/>
      <c r="L22" s="25" t="str">
        <f t="shared" si="1"/>
        <v>No Time</v>
      </c>
      <c r="M22" s="26">
        <v>107.52</v>
      </c>
    </row>
    <row r="23" spans="1:13" ht="18" customHeight="1">
      <c r="A23" s="16" t="s">
        <v>6</v>
      </c>
      <c r="B23" s="16">
        <v>509</v>
      </c>
      <c r="C23" s="17" t="s">
        <v>54</v>
      </c>
      <c r="D23" s="18" t="s">
        <v>55</v>
      </c>
      <c r="E23" s="16">
        <v>23</v>
      </c>
      <c r="F23" s="16">
        <v>41</v>
      </c>
      <c r="G23" s="25" t="s">
        <v>212</v>
      </c>
      <c r="H23" s="19"/>
      <c r="I23" s="25" t="str">
        <f t="shared" si="0"/>
        <v>No Time</v>
      </c>
      <c r="J23" s="25">
        <v>8.57</v>
      </c>
      <c r="K23" s="19"/>
      <c r="L23" s="25">
        <f t="shared" si="1"/>
        <v>8.57</v>
      </c>
      <c r="M23" s="26">
        <v>107.57</v>
      </c>
    </row>
    <row r="24" spans="1:13" ht="18" customHeight="1">
      <c r="A24" s="16" t="s">
        <v>7</v>
      </c>
      <c r="B24" s="16">
        <v>491</v>
      </c>
      <c r="C24" s="17" t="s">
        <v>121</v>
      </c>
      <c r="D24" s="18" t="s">
        <v>124</v>
      </c>
      <c r="E24" s="16">
        <v>51</v>
      </c>
      <c r="F24" s="16">
        <v>13</v>
      </c>
      <c r="G24" s="25">
        <v>8.57</v>
      </c>
      <c r="H24" s="19"/>
      <c r="I24" s="25">
        <f t="shared" si="0"/>
        <v>8.57</v>
      </c>
      <c r="J24" s="25" t="s">
        <v>212</v>
      </c>
      <c r="K24" s="19"/>
      <c r="L24" s="25" t="str">
        <f t="shared" si="1"/>
        <v>No Time</v>
      </c>
      <c r="M24" s="26">
        <v>107.57</v>
      </c>
    </row>
    <row r="25" spans="1:13" ht="18" customHeight="1">
      <c r="A25" s="16" t="s">
        <v>6</v>
      </c>
      <c r="B25" s="16">
        <v>513</v>
      </c>
      <c r="C25" s="17" t="s">
        <v>113</v>
      </c>
      <c r="D25" s="18" t="s">
        <v>114</v>
      </c>
      <c r="E25" s="16">
        <v>11</v>
      </c>
      <c r="F25" s="16">
        <v>53</v>
      </c>
      <c r="G25" s="25" t="s">
        <v>212</v>
      </c>
      <c r="H25" s="19"/>
      <c r="I25" s="25" t="str">
        <f t="shared" si="0"/>
        <v>No Time</v>
      </c>
      <c r="J25" s="25">
        <v>8.66</v>
      </c>
      <c r="K25" s="19"/>
      <c r="L25" s="25">
        <f t="shared" si="1"/>
        <v>8.66</v>
      </c>
      <c r="M25" s="26">
        <v>107.66</v>
      </c>
    </row>
    <row r="26" spans="1:13" ht="18" customHeight="1">
      <c r="A26" s="16" t="s">
        <v>7</v>
      </c>
      <c r="B26" s="16"/>
      <c r="C26" s="17" t="s">
        <v>216</v>
      </c>
      <c r="D26" s="18" t="s">
        <v>217</v>
      </c>
      <c r="E26" s="16">
        <v>52</v>
      </c>
      <c r="F26" s="16">
        <v>12</v>
      </c>
      <c r="G26" s="25" t="s">
        <v>212</v>
      </c>
      <c r="H26" s="19"/>
      <c r="I26" s="25" t="str">
        <f t="shared" si="0"/>
        <v>No Time</v>
      </c>
      <c r="J26" s="25">
        <v>8.75</v>
      </c>
      <c r="K26" s="19"/>
      <c r="L26" s="25">
        <f t="shared" si="1"/>
        <v>8.75</v>
      </c>
      <c r="M26" s="26">
        <v>107.75</v>
      </c>
    </row>
    <row r="27" spans="1:13" ht="18" customHeight="1">
      <c r="A27" s="16" t="s">
        <v>7</v>
      </c>
      <c r="B27" s="16">
        <v>515</v>
      </c>
      <c r="C27" s="17" t="s">
        <v>123</v>
      </c>
      <c r="D27" s="18" t="s">
        <v>50</v>
      </c>
      <c r="E27" s="16">
        <v>44</v>
      </c>
      <c r="F27" s="16">
        <v>20</v>
      </c>
      <c r="G27" s="25" t="s">
        <v>212</v>
      </c>
      <c r="H27" s="19"/>
      <c r="I27" s="25" t="str">
        <f t="shared" si="0"/>
        <v>No Time</v>
      </c>
      <c r="J27" s="25">
        <v>8.8</v>
      </c>
      <c r="K27" s="19"/>
      <c r="L27" s="25">
        <f t="shared" si="1"/>
        <v>8.8</v>
      </c>
      <c r="M27" s="26">
        <v>107.8</v>
      </c>
    </row>
    <row r="28" spans="1:13" ht="18" customHeight="1">
      <c r="A28" s="16" t="s">
        <v>7</v>
      </c>
      <c r="B28" s="16">
        <v>555</v>
      </c>
      <c r="C28" s="17" t="s">
        <v>66</v>
      </c>
      <c r="D28" s="18" t="s">
        <v>67</v>
      </c>
      <c r="E28" s="16">
        <v>36</v>
      </c>
      <c r="F28" s="16">
        <v>28</v>
      </c>
      <c r="G28" s="25" t="s">
        <v>212</v>
      </c>
      <c r="H28" s="19"/>
      <c r="I28" s="25" t="str">
        <f t="shared" si="0"/>
        <v>No Time</v>
      </c>
      <c r="J28" s="25">
        <v>8.81</v>
      </c>
      <c r="K28" s="19"/>
      <c r="L28" s="25">
        <f t="shared" si="1"/>
        <v>8.81</v>
      </c>
      <c r="M28" s="26">
        <v>107.81</v>
      </c>
    </row>
    <row r="29" spans="1:13" ht="18" customHeight="1">
      <c r="A29" s="16" t="s">
        <v>6</v>
      </c>
      <c r="B29" s="16">
        <v>577</v>
      </c>
      <c r="C29" s="17" t="s">
        <v>45</v>
      </c>
      <c r="D29" s="18" t="s">
        <v>46</v>
      </c>
      <c r="E29" s="16">
        <v>16</v>
      </c>
      <c r="F29" s="16">
        <v>48</v>
      </c>
      <c r="G29" s="25" t="s">
        <v>212</v>
      </c>
      <c r="H29" s="19"/>
      <c r="I29" s="25" t="str">
        <f t="shared" si="0"/>
        <v>No Time</v>
      </c>
      <c r="J29" s="25">
        <v>9.05</v>
      </c>
      <c r="K29" s="19"/>
      <c r="L29" s="25">
        <f t="shared" si="1"/>
        <v>9.05</v>
      </c>
      <c r="M29" s="26">
        <v>108.05</v>
      </c>
    </row>
    <row r="30" spans="1:13" ht="18" customHeight="1">
      <c r="A30" s="16" t="s">
        <v>6</v>
      </c>
      <c r="B30" s="16">
        <v>556</v>
      </c>
      <c r="C30" s="17" t="s">
        <v>89</v>
      </c>
      <c r="D30" s="18" t="s">
        <v>90</v>
      </c>
      <c r="E30" s="16">
        <v>1</v>
      </c>
      <c r="F30" s="16">
        <v>63</v>
      </c>
      <c r="G30" s="25" t="s">
        <v>212</v>
      </c>
      <c r="H30" s="19"/>
      <c r="I30" s="25" t="str">
        <f t="shared" si="0"/>
        <v>No Time</v>
      </c>
      <c r="J30" s="25">
        <v>9.14</v>
      </c>
      <c r="K30" s="19"/>
      <c r="L30" s="25">
        <f t="shared" si="1"/>
        <v>9.14</v>
      </c>
      <c r="M30" s="26">
        <v>108.14</v>
      </c>
    </row>
    <row r="31" spans="1:13" ht="18" customHeight="1">
      <c r="A31" s="16" t="s">
        <v>6</v>
      </c>
      <c r="B31" s="16">
        <v>522</v>
      </c>
      <c r="C31" s="17" t="s">
        <v>115</v>
      </c>
      <c r="D31" s="18" t="s">
        <v>119</v>
      </c>
      <c r="E31" s="16">
        <v>24</v>
      </c>
      <c r="F31" s="16">
        <v>40</v>
      </c>
      <c r="G31" s="25">
        <v>9.58</v>
      </c>
      <c r="H31" s="19"/>
      <c r="I31" s="25">
        <f t="shared" si="0"/>
        <v>9.58</v>
      </c>
      <c r="J31" s="25" t="s">
        <v>212</v>
      </c>
      <c r="K31" s="19"/>
      <c r="L31" s="25" t="str">
        <f t="shared" si="1"/>
        <v>No Time</v>
      </c>
      <c r="M31" s="26">
        <v>108.58</v>
      </c>
    </row>
    <row r="32" spans="1:13" ht="18" customHeight="1">
      <c r="A32" s="16" t="s">
        <v>7</v>
      </c>
      <c r="B32" s="16">
        <v>591</v>
      </c>
      <c r="C32" s="17" t="s">
        <v>131</v>
      </c>
      <c r="D32" s="18" t="s">
        <v>132</v>
      </c>
      <c r="E32" s="16">
        <v>37</v>
      </c>
      <c r="F32" s="16">
        <v>27</v>
      </c>
      <c r="G32" s="25">
        <v>9.65</v>
      </c>
      <c r="H32" s="19"/>
      <c r="I32" s="25">
        <f t="shared" si="0"/>
        <v>9.65</v>
      </c>
      <c r="J32" s="25" t="s">
        <v>212</v>
      </c>
      <c r="K32" s="19"/>
      <c r="L32" s="25" t="str">
        <f t="shared" si="1"/>
        <v>No Time</v>
      </c>
      <c r="M32" s="26">
        <v>108.65</v>
      </c>
    </row>
    <row r="33" spans="1:13" ht="18" customHeight="1">
      <c r="A33" s="16" t="s">
        <v>6</v>
      </c>
      <c r="B33" s="16">
        <v>589</v>
      </c>
      <c r="C33" s="17" t="s">
        <v>12</v>
      </c>
      <c r="D33" s="18" t="s">
        <v>73</v>
      </c>
      <c r="E33" s="16">
        <v>3</v>
      </c>
      <c r="F33" s="16">
        <v>61</v>
      </c>
      <c r="G33" s="25" t="s">
        <v>212</v>
      </c>
      <c r="H33" s="19"/>
      <c r="I33" s="25" t="str">
        <f t="shared" si="0"/>
        <v>No Time</v>
      </c>
      <c r="J33" s="25">
        <v>9.82</v>
      </c>
      <c r="K33" s="19"/>
      <c r="L33" s="25">
        <f t="shared" si="1"/>
        <v>9.82</v>
      </c>
      <c r="M33" s="26">
        <v>108.82</v>
      </c>
    </row>
    <row r="34" spans="1:13" ht="18" customHeight="1">
      <c r="A34" s="16" t="s">
        <v>7</v>
      </c>
      <c r="B34" s="16">
        <v>534</v>
      </c>
      <c r="C34" s="17" t="s">
        <v>194</v>
      </c>
      <c r="D34" s="18" t="s">
        <v>195</v>
      </c>
      <c r="E34" s="16">
        <v>41</v>
      </c>
      <c r="F34" s="16">
        <v>23</v>
      </c>
      <c r="G34" s="25" t="s">
        <v>212</v>
      </c>
      <c r="H34" s="19"/>
      <c r="I34" s="25" t="str">
        <f t="shared" si="0"/>
        <v>No Time</v>
      </c>
      <c r="J34" s="25">
        <v>9.84</v>
      </c>
      <c r="K34" s="19"/>
      <c r="L34" s="25">
        <f t="shared" si="1"/>
        <v>9.84</v>
      </c>
      <c r="M34" s="26">
        <v>108.84</v>
      </c>
    </row>
    <row r="35" spans="1:13" ht="18" customHeight="1">
      <c r="A35" s="16" t="s">
        <v>7</v>
      </c>
      <c r="B35" s="16">
        <v>587</v>
      </c>
      <c r="C35" s="17" t="s">
        <v>87</v>
      </c>
      <c r="D35" s="41" t="s">
        <v>88</v>
      </c>
      <c r="E35" s="16">
        <v>61</v>
      </c>
      <c r="F35" s="16">
        <v>3</v>
      </c>
      <c r="G35" s="25" t="s">
        <v>212</v>
      </c>
      <c r="H35" s="19"/>
      <c r="I35" s="25" t="str">
        <f t="shared" si="0"/>
        <v>No Time</v>
      </c>
      <c r="J35" s="25">
        <v>10.05</v>
      </c>
      <c r="K35" s="19"/>
      <c r="L35" s="25">
        <f t="shared" si="1"/>
        <v>10.05</v>
      </c>
      <c r="M35" s="26">
        <v>109.05</v>
      </c>
    </row>
    <row r="36" spans="1:13" ht="18" customHeight="1">
      <c r="A36" s="16" t="s">
        <v>7</v>
      </c>
      <c r="B36" s="16">
        <v>542</v>
      </c>
      <c r="C36" s="17" t="s">
        <v>156</v>
      </c>
      <c r="D36" s="18" t="s">
        <v>158</v>
      </c>
      <c r="E36" s="16">
        <v>56</v>
      </c>
      <c r="F36" s="16">
        <v>8</v>
      </c>
      <c r="G36" s="25" t="s">
        <v>212</v>
      </c>
      <c r="H36" s="19"/>
      <c r="I36" s="25" t="str">
        <f t="shared" si="0"/>
        <v>No Time</v>
      </c>
      <c r="J36" s="25">
        <v>10.92</v>
      </c>
      <c r="K36" s="19"/>
      <c r="L36" s="25">
        <f t="shared" si="1"/>
        <v>10.92</v>
      </c>
      <c r="M36" s="26">
        <v>109.92</v>
      </c>
    </row>
    <row r="37" spans="1:13" ht="18" customHeight="1">
      <c r="A37" s="16" t="s">
        <v>7</v>
      </c>
      <c r="B37" s="16">
        <v>573</v>
      </c>
      <c r="C37" s="17" t="s">
        <v>82</v>
      </c>
      <c r="D37" s="18" t="s">
        <v>98</v>
      </c>
      <c r="E37" s="16">
        <v>42</v>
      </c>
      <c r="F37" s="16">
        <v>22</v>
      </c>
      <c r="G37" s="25" t="s">
        <v>212</v>
      </c>
      <c r="H37" s="19"/>
      <c r="I37" s="25" t="str">
        <f aca="true" t="shared" si="2" ref="I37:I67">IF(G37=" "," ",IF(G37="Not Appl","Not Appl",IF(G37="NS","Scratch",IF(G37="NT","No Time",(G37+H37)))))</f>
        <v>No Time</v>
      </c>
      <c r="J37" s="25">
        <v>13.12</v>
      </c>
      <c r="K37" s="19"/>
      <c r="L37" s="25">
        <f aca="true" t="shared" si="3" ref="L37:L67">IF(J37=" "," ",IF(J37="Not Appl","Not Appl",IF(J37="NS","Scratch",IF(J37="NT","No Time",(J37+K37)))))</f>
        <v>13.12</v>
      </c>
      <c r="M37" s="26">
        <v>112.12</v>
      </c>
    </row>
    <row r="38" spans="1:13" ht="18" customHeight="1">
      <c r="A38" s="16" t="s">
        <v>7</v>
      </c>
      <c r="B38" s="16">
        <v>599</v>
      </c>
      <c r="C38" s="17" t="s">
        <v>52</v>
      </c>
      <c r="D38" s="18" t="s">
        <v>53</v>
      </c>
      <c r="E38" s="16">
        <v>49</v>
      </c>
      <c r="F38" s="16">
        <v>15</v>
      </c>
      <c r="G38" s="25">
        <v>14.29</v>
      </c>
      <c r="H38" s="19"/>
      <c r="I38" s="25">
        <f t="shared" si="2"/>
        <v>14.29</v>
      </c>
      <c r="J38" s="25" t="s">
        <v>212</v>
      </c>
      <c r="K38" s="19"/>
      <c r="L38" s="25" t="str">
        <f t="shared" si="3"/>
        <v>No Time</v>
      </c>
      <c r="M38" s="26">
        <v>113.28999999999999</v>
      </c>
    </row>
    <row r="39" spans="1:13" ht="18" customHeight="1">
      <c r="A39" s="16" t="s">
        <v>7</v>
      </c>
      <c r="B39" s="16"/>
      <c r="C39" s="17" t="s">
        <v>216</v>
      </c>
      <c r="D39" s="18" t="s">
        <v>217</v>
      </c>
      <c r="E39" s="16">
        <v>60</v>
      </c>
      <c r="F39" s="16">
        <v>4</v>
      </c>
      <c r="G39" s="25" t="s">
        <v>212</v>
      </c>
      <c r="H39" s="19"/>
      <c r="I39" s="25" t="str">
        <f t="shared" si="2"/>
        <v>No Time</v>
      </c>
      <c r="J39" s="25" t="s">
        <v>212</v>
      </c>
      <c r="K39" s="19"/>
      <c r="L39" s="25" t="str">
        <f t="shared" si="3"/>
        <v>No Time</v>
      </c>
      <c r="M39" s="26">
        <v>198</v>
      </c>
    </row>
    <row r="40" spans="1:13" ht="18" customHeight="1">
      <c r="A40" s="16" t="s">
        <v>7</v>
      </c>
      <c r="B40" s="16">
        <v>575</v>
      </c>
      <c r="C40" s="17" t="s">
        <v>157</v>
      </c>
      <c r="D40" s="18" t="s">
        <v>177</v>
      </c>
      <c r="E40" s="16">
        <v>59</v>
      </c>
      <c r="F40" s="16">
        <v>5</v>
      </c>
      <c r="G40" s="25" t="s">
        <v>212</v>
      </c>
      <c r="H40" s="19"/>
      <c r="I40" s="25" t="str">
        <f t="shared" si="2"/>
        <v>No Time</v>
      </c>
      <c r="J40" s="25" t="s">
        <v>212</v>
      </c>
      <c r="K40" s="19"/>
      <c r="L40" s="25" t="str">
        <f t="shared" si="3"/>
        <v>No Time</v>
      </c>
      <c r="M40" s="26">
        <v>198</v>
      </c>
    </row>
    <row r="41" spans="1:13" ht="18" customHeight="1">
      <c r="A41" s="16" t="s">
        <v>7</v>
      </c>
      <c r="B41" s="16">
        <v>568</v>
      </c>
      <c r="C41" s="17" t="s">
        <v>192</v>
      </c>
      <c r="D41" s="18" t="s">
        <v>120</v>
      </c>
      <c r="E41" s="16">
        <v>58</v>
      </c>
      <c r="F41" s="16">
        <v>6</v>
      </c>
      <c r="G41" s="25" t="s">
        <v>212</v>
      </c>
      <c r="H41" s="19"/>
      <c r="I41" s="25" t="str">
        <f t="shared" si="2"/>
        <v>No Time</v>
      </c>
      <c r="J41" s="25" t="s">
        <v>212</v>
      </c>
      <c r="K41" s="19"/>
      <c r="L41" s="25" t="str">
        <f t="shared" si="3"/>
        <v>No Time</v>
      </c>
      <c r="M41" s="26">
        <v>198</v>
      </c>
    </row>
    <row r="42" spans="1:13" ht="18" customHeight="1">
      <c r="A42" s="16" t="s">
        <v>7</v>
      </c>
      <c r="B42" s="16">
        <v>510</v>
      </c>
      <c r="C42" s="17" t="s">
        <v>206</v>
      </c>
      <c r="D42" s="18" t="s">
        <v>207</v>
      </c>
      <c r="E42" s="16">
        <v>54</v>
      </c>
      <c r="F42" s="16">
        <v>10</v>
      </c>
      <c r="G42" s="25" t="s">
        <v>212</v>
      </c>
      <c r="H42" s="19"/>
      <c r="I42" s="25" t="str">
        <f t="shared" si="2"/>
        <v>No Time</v>
      </c>
      <c r="J42" s="25" t="s">
        <v>212</v>
      </c>
      <c r="K42" s="19"/>
      <c r="L42" s="25" t="str">
        <f t="shared" si="3"/>
        <v>No Time</v>
      </c>
      <c r="M42" s="26">
        <v>198</v>
      </c>
    </row>
    <row r="43" spans="1:13" ht="18" customHeight="1">
      <c r="A43" s="16" t="s">
        <v>7</v>
      </c>
      <c r="B43" s="16">
        <v>489</v>
      </c>
      <c r="C43" s="17" t="s">
        <v>42</v>
      </c>
      <c r="D43" s="18" t="s">
        <v>15</v>
      </c>
      <c r="E43" s="16">
        <v>47</v>
      </c>
      <c r="F43" s="16">
        <v>17</v>
      </c>
      <c r="G43" s="25" t="s">
        <v>212</v>
      </c>
      <c r="H43" s="19"/>
      <c r="I43" s="25" t="str">
        <f t="shared" si="2"/>
        <v>No Time</v>
      </c>
      <c r="J43" s="25" t="s">
        <v>212</v>
      </c>
      <c r="K43" s="19"/>
      <c r="L43" s="25" t="str">
        <f t="shared" si="3"/>
        <v>No Time</v>
      </c>
      <c r="M43" s="26">
        <v>198</v>
      </c>
    </row>
    <row r="44" spans="1:13" ht="18" customHeight="1">
      <c r="A44" s="16" t="s">
        <v>7</v>
      </c>
      <c r="B44" s="16">
        <v>524</v>
      </c>
      <c r="C44" s="17" t="s">
        <v>40</v>
      </c>
      <c r="D44" s="18" t="s">
        <v>41</v>
      </c>
      <c r="E44" s="16">
        <v>43</v>
      </c>
      <c r="F44" s="16">
        <v>21</v>
      </c>
      <c r="G44" s="25" t="s">
        <v>212</v>
      </c>
      <c r="H44" s="19"/>
      <c r="I44" s="25" t="str">
        <f t="shared" si="2"/>
        <v>No Time</v>
      </c>
      <c r="J44" s="25" t="s">
        <v>212</v>
      </c>
      <c r="K44" s="19"/>
      <c r="L44" s="25" t="str">
        <f t="shared" si="3"/>
        <v>No Time</v>
      </c>
      <c r="M44" s="26">
        <v>198</v>
      </c>
    </row>
    <row r="45" spans="1:13" ht="18" customHeight="1">
      <c r="A45" s="16" t="s">
        <v>7</v>
      </c>
      <c r="B45" s="16">
        <v>502</v>
      </c>
      <c r="C45" s="17" t="s">
        <v>103</v>
      </c>
      <c r="D45" s="18" t="s">
        <v>104</v>
      </c>
      <c r="E45" s="16">
        <v>40</v>
      </c>
      <c r="F45" s="16">
        <v>24</v>
      </c>
      <c r="G45" s="25" t="s">
        <v>212</v>
      </c>
      <c r="H45" s="19"/>
      <c r="I45" s="25" t="str">
        <f t="shared" si="2"/>
        <v>No Time</v>
      </c>
      <c r="J45" s="25" t="s">
        <v>212</v>
      </c>
      <c r="K45" s="19"/>
      <c r="L45" s="25" t="str">
        <f t="shared" si="3"/>
        <v>No Time</v>
      </c>
      <c r="M45" s="26">
        <v>198</v>
      </c>
    </row>
    <row r="46" spans="1:13" ht="18" customHeight="1">
      <c r="A46" s="16" t="s">
        <v>7</v>
      </c>
      <c r="B46" s="16">
        <v>496</v>
      </c>
      <c r="C46" s="17" t="s">
        <v>11</v>
      </c>
      <c r="D46" s="18" t="s">
        <v>9</v>
      </c>
      <c r="E46" s="16">
        <v>39</v>
      </c>
      <c r="F46" s="16">
        <v>25</v>
      </c>
      <c r="G46" s="25" t="s">
        <v>212</v>
      </c>
      <c r="H46" s="19"/>
      <c r="I46" s="25" t="str">
        <f t="shared" si="2"/>
        <v>No Time</v>
      </c>
      <c r="J46" s="25" t="s">
        <v>212</v>
      </c>
      <c r="K46" s="19"/>
      <c r="L46" s="25" t="str">
        <f t="shared" si="3"/>
        <v>No Time</v>
      </c>
      <c r="M46" s="26">
        <v>198</v>
      </c>
    </row>
    <row r="47" spans="1:13" ht="18" customHeight="1">
      <c r="A47" s="16" t="s">
        <v>7</v>
      </c>
      <c r="B47" s="16">
        <v>569</v>
      </c>
      <c r="C47" s="17" t="s">
        <v>171</v>
      </c>
      <c r="D47" s="18" t="s">
        <v>120</v>
      </c>
      <c r="E47" s="16">
        <v>38</v>
      </c>
      <c r="F47" s="16">
        <v>26</v>
      </c>
      <c r="G47" s="25" t="s">
        <v>212</v>
      </c>
      <c r="H47" s="19"/>
      <c r="I47" s="25" t="str">
        <f t="shared" si="2"/>
        <v>No Time</v>
      </c>
      <c r="J47" s="25" t="s">
        <v>212</v>
      </c>
      <c r="K47" s="19"/>
      <c r="L47" s="25" t="str">
        <f t="shared" si="3"/>
        <v>No Time</v>
      </c>
      <c r="M47" s="26">
        <v>198</v>
      </c>
    </row>
    <row r="48" spans="1:13" ht="18" customHeight="1">
      <c r="A48" s="16" t="s">
        <v>7</v>
      </c>
      <c r="B48" s="16">
        <v>553</v>
      </c>
      <c r="C48" s="17" t="s">
        <v>80</v>
      </c>
      <c r="D48" s="18" t="s">
        <v>81</v>
      </c>
      <c r="E48" s="16">
        <v>34</v>
      </c>
      <c r="F48" s="16">
        <v>30</v>
      </c>
      <c r="G48" s="25" t="s">
        <v>212</v>
      </c>
      <c r="H48" s="19"/>
      <c r="I48" s="25" t="str">
        <f t="shared" si="2"/>
        <v>No Time</v>
      </c>
      <c r="J48" s="25" t="s">
        <v>212</v>
      </c>
      <c r="K48" s="19"/>
      <c r="L48" s="25" t="str">
        <f t="shared" si="3"/>
        <v>No Time</v>
      </c>
      <c r="M48" s="26">
        <v>198</v>
      </c>
    </row>
    <row r="49" spans="1:13" ht="18" customHeight="1">
      <c r="A49" s="16" t="s">
        <v>7</v>
      </c>
      <c r="B49" s="16">
        <v>596</v>
      </c>
      <c r="C49" s="17" t="s">
        <v>170</v>
      </c>
      <c r="D49" s="18" t="s">
        <v>39</v>
      </c>
      <c r="E49" s="16">
        <v>33</v>
      </c>
      <c r="F49" s="16">
        <v>31</v>
      </c>
      <c r="G49" s="25" t="s">
        <v>212</v>
      </c>
      <c r="H49" s="19"/>
      <c r="I49" s="25" t="str">
        <f t="shared" si="2"/>
        <v>No Time</v>
      </c>
      <c r="J49" s="25" t="s">
        <v>212</v>
      </c>
      <c r="K49" s="19"/>
      <c r="L49" s="25" t="str">
        <f t="shared" si="3"/>
        <v>No Time</v>
      </c>
      <c r="M49" s="26">
        <v>198</v>
      </c>
    </row>
    <row r="50" spans="1:13" ht="18" customHeight="1">
      <c r="A50" s="16" t="s">
        <v>6</v>
      </c>
      <c r="B50" s="16">
        <v>508</v>
      </c>
      <c r="C50" s="17" t="s">
        <v>38</v>
      </c>
      <c r="D50" s="18" t="s">
        <v>25</v>
      </c>
      <c r="E50" s="16">
        <v>32</v>
      </c>
      <c r="F50" s="16">
        <v>32</v>
      </c>
      <c r="G50" s="25" t="s">
        <v>212</v>
      </c>
      <c r="H50" s="19"/>
      <c r="I50" s="25" t="str">
        <f t="shared" si="2"/>
        <v>No Time</v>
      </c>
      <c r="J50" s="25" t="s">
        <v>212</v>
      </c>
      <c r="K50" s="19"/>
      <c r="L50" s="25" t="str">
        <f t="shared" si="3"/>
        <v>No Time</v>
      </c>
      <c r="M50" s="26">
        <v>198</v>
      </c>
    </row>
    <row r="51" spans="1:13" ht="18" customHeight="1">
      <c r="A51" s="16" t="s">
        <v>6</v>
      </c>
      <c r="B51" s="16">
        <v>586</v>
      </c>
      <c r="C51" s="17" t="s">
        <v>111</v>
      </c>
      <c r="D51" s="18" t="s">
        <v>112</v>
      </c>
      <c r="E51" s="16">
        <v>31</v>
      </c>
      <c r="F51" s="16">
        <v>33</v>
      </c>
      <c r="G51" s="25" t="s">
        <v>212</v>
      </c>
      <c r="H51" s="19"/>
      <c r="I51" s="25" t="str">
        <f t="shared" si="2"/>
        <v>No Time</v>
      </c>
      <c r="J51" s="25" t="s">
        <v>212</v>
      </c>
      <c r="K51" s="19"/>
      <c r="L51" s="25" t="str">
        <f t="shared" si="3"/>
        <v>No Time</v>
      </c>
      <c r="M51" s="26">
        <v>198</v>
      </c>
    </row>
    <row r="52" spans="1:13" ht="18" customHeight="1">
      <c r="A52" s="16" t="s">
        <v>6</v>
      </c>
      <c r="B52" s="16">
        <v>593</v>
      </c>
      <c r="C52" s="17" t="s">
        <v>182</v>
      </c>
      <c r="D52" s="18" t="s">
        <v>183</v>
      </c>
      <c r="E52" s="16">
        <v>30</v>
      </c>
      <c r="F52" s="16">
        <v>34</v>
      </c>
      <c r="G52" s="25" t="s">
        <v>212</v>
      </c>
      <c r="H52" s="19"/>
      <c r="I52" s="25" t="str">
        <f t="shared" si="2"/>
        <v>No Time</v>
      </c>
      <c r="J52" s="25" t="s">
        <v>212</v>
      </c>
      <c r="K52" s="19"/>
      <c r="L52" s="25" t="str">
        <f t="shared" si="3"/>
        <v>No Time</v>
      </c>
      <c r="M52" s="26">
        <v>198</v>
      </c>
    </row>
    <row r="53" spans="1:13" ht="18" customHeight="1">
      <c r="A53" s="16" t="s">
        <v>6</v>
      </c>
      <c r="B53" s="16">
        <v>521</v>
      </c>
      <c r="C53" s="17" t="s">
        <v>57</v>
      </c>
      <c r="D53" s="18" t="s">
        <v>84</v>
      </c>
      <c r="E53" s="16">
        <v>29</v>
      </c>
      <c r="F53" s="16">
        <v>35</v>
      </c>
      <c r="G53" s="25" t="s">
        <v>212</v>
      </c>
      <c r="H53" s="19"/>
      <c r="I53" s="25" t="str">
        <f t="shared" si="2"/>
        <v>No Time</v>
      </c>
      <c r="J53" s="25" t="s">
        <v>212</v>
      </c>
      <c r="K53" s="19"/>
      <c r="L53" s="25" t="str">
        <f t="shared" si="3"/>
        <v>No Time</v>
      </c>
      <c r="M53" s="26">
        <v>198</v>
      </c>
    </row>
    <row r="54" spans="1:13" ht="18" customHeight="1">
      <c r="A54" s="16" t="s">
        <v>6</v>
      </c>
      <c r="B54" s="16">
        <v>527</v>
      </c>
      <c r="C54" s="17" t="s">
        <v>133</v>
      </c>
      <c r="D54" s="18" t="s">
        <v>202</v>
      </c>
      <c r="E54" s="16">
        <v>27</v>
      </c>
      <c r="F54" s="16">
        <v>37</v>
      </c>
      <c r="G54" s="25" t="s">
        <v>212</v>
      </c>
      <c r="H54" s="19"/>
      <c r="I54" s="25" t="str">
        <f t="shared" si="2"/>
        <v>No Time</v>
      </c>
      <c r="J54" s="25" t="s">
        <v>212</v>
      </c>
      <c r="K54" s="19"/>
      <c r="L54" s="25" t="str">
        <f t="shared" si="3"/>
        <v>No Time</v>
      </c>
      <c r="M54" s="26">
        <v>198</v>
      </c>
    </row>
    <row r="55" spans="1:13" ht="18" customHeight="1">
      <c r="A55" s="16" t="s">
        <v>6</v>
      </c>
      <c r="B55" s="16">
        <v>582</v>
      </c>
      <c r="C55" s="17" t="s">
        <v>149</v>
      </c>
      <c r="D55" s="18" t="s">
        <v>150</v>
      </c>
      <c r="E55" s="16">
        <v>26</v>
      </c>
      <c r="F55" s="16">
        <v>38</v>
      </c>
      <c r="G55" s="25" t="s">
        <v>212</v>
      </c>
      <c r="H55" s="19"/>
      <c r="I55" s="25" t="str">
        <f t="shared" si="2"/>
        <v>No Time</v>
      </c>
      <c r="J55" s="25" t="s">
        <v>212</v>
      </c>
      <c r="K55" s="19"/>
      <c r="L55" s="25" t="str">
        <f t="shared" si="3"/>
        <v>No Time</v>
      </c>
      <c r="M55" s="26">
        <v>198</v>
      </c>
    </row>
    <row r="56" spans="1:13" ht="18" customHeight="1">
      <c r="A56" s="16" t="s">
        <v>6</v>
      </c>
      <c r="B56" s="16">
        <v>537</v>
      </c>
      <c r="C56" s="17" t="s">
        <v>157</v>
      </c>
      <c r="D56" s="18" t="s">
        <v>152</v>
      </c>
      <c r="E56" s="16">
        <v>21</v>
      </c>
      <c r="F56" s="16">
        <v>43</v>
      </c>
      <c r="G56" s="25" t="s">
        <v>212</v>
      </c>
      <c r="H56" s="19"/>
      <c r="I56" s="25" t="str">
        <f t="shared" si="2"/>
        <v>No Time</v>
      </c>
      <c r="J56" s="25" t="s">
        <v>212</v>
      </c>
      <c r="K56" s="19"/>
      <c r="L56" s="25" t="str">
        <f t="shared" si="3"/>
        <v>No Time</v>
      </c>
      <c r="M56" s="26">
        <v>198</v>
      </c>
    </row>
    <row r="57" spans="1:13" ht="18" customHeight="1">
      <c r="A57" s="16" t="s">
        <v>6</v>
      </c>
      <c r="B57" s="16">
        <v>532</v>
      </c>
      <c r="C57" s="17" t="s">
        <v>68</v>
      </c>
      <c r="D57" s="18" t="s">
        <v>69</v>
      </c>
      <c r="E57" s="16">
        <v>20</v>
      </c>
      <c r="F57" s="16">
        <v>44</v>
      </c>
      <c r="G57" s="25" t="s">
        <v>212</v>
      </c>
      <c r="H57" s="19"/>
      <c r="I57" s="25" t="str">
        <f t="shared" si="2"/>
        <v>No Time</v>
      </c>
      <c r="J57" s="25" t="s">
        <v>212</v>
      </c>
      <c r="K57" s="19"/>
      <c r="L57" s="25" t="str">
        <f t="shared" si="3"/>
        <v>No Time</v>
      </c>
      <c r="M57" s="26">
        <v>198</v>
      </c>
    </row>
    <row r="58" spans="1:13" ht="18" customHeight="1">
      <c r="A58" s="16" t="s">
        <v>6</v>
      </c>
      <c r="B58" s="16">
        <v>566</v>
      </c>
      <c r="C58" s="17" t="s">
        <v>139</v>
      </c>
      <c r="D58" s="18" t="s">
        <v>140</v>
      </c>
      <c r="E58" s="16">
        <v>19</v>
      </c>
      <c r="F58" s="16">
        <v>45</v>
      </c>
      <c r="G58" s="25" t="s">
        <v>212</v>
      </c>
      <c r="H58" s="19"/>
      <c r="I58" s="25" t="str">
        <f t="shared" si="2"/>
        <v>No Time</v>
      </c>
      <c r="J58" s="25" t="s">
        <v>212</v>
      </c>
      <c r="K58" s="19"/>
      <c r="L58" s="25" t="str">
        <f t="shared" si="3"/>
        <v>No Time</v>
      </c>
      <c r="M58" s="26">
        <v>198</v>
      </c>
    </row>
    <row r="59" spans="1:13" ht="18" customHeight="1">
      <c r="A59" s="16" t="s">
        <v>6</v>
      </c>
      <c r="B59" s="16">
        <v>574</v>
      </c>
      <c r="C59" s="17" t="s">
        <v>122</v>
      </c>
      <c r="D59" s="18" t="s">
        <v>125</v>
      </c>
      <c r="E59" s="16">
        <v>17</v>
      </c>
      <c r="F59" s="16">
        <v>47</v>
      </c>
      <c r="G59" s="25" t="s">
        <v>212</v>
      </c>
      <c r="H59" s="19"/>
      <c r="I59" s="25" t="str">
        <f t="shared" si="2"/>
        <v>No Time</v>
      </c>
      <c r="J59" s="25" t="s">
        <v>212</v>
      </c>
      <c r="K59" s="19"/>
      <c r="L59" s="25" t="str">
        <f t="shared" si="3"/>
        <v>No Time</v>
      </c>
      <c r="M59" s="26">
        <v>198</v>
      </c>
    </row>
    <row r="60" spans="1:13" ht="18" customHeight="1">
      <c r="A60" s="16" t="s">
        <v>6</v>
      </c>
      <c r="B60" s="16">
        <v>597</v>
      </c>
      <c r="C60" s="17" t="s">
        <v>36</v>
      </c>
      <c r="D60" s="18" t="s">
        <v>37</v>
      </c>
      <c r="E60" s="16">
        <v>15</v>
      </c>
      <c r="F60" s="16">
        <v>49</v>
      </c>
      <c r="G60" s="25" t="s">
        <v>212</v>
      </c>
      <c r="H60" s="19"/>
      <c r="I60" s="25" t="str">
        <f t="shared" si="2"/>
        <v>No Time</v>
      </c>
      <c r="J60" s="25" t="s">
        <v>212</v>
      </c>
      <c r="K60" s="19"/>
      <c r="L60" s="25" t="str">
        <f t="shared" si="3"/>
        <v>No Time</v>
      </c>
      <c r="M60" s="26">
        <v>198</v>
      </c>
    </row>
    <row r="61" spans="1:13" ht="18" customHeight="1">
      <c r="A61" s="16" t="s">
        <v>6</v>
      </c>
      <c r="B61" s="16">
        <v>592</v>
      </c>
      <c r="C61" s="17" t="s">
        <v>196</v>
      </c>
      <c r="D61" s="18" t="s">
        <v>197</v>
      </c>
      <c r="E61" s="16">
        <v>14</v>
      </c>
      <c r="F61" s="16">
        <v>50</v>
      </c>
      <c r="G61" s="25" t="s">
        <v>212</v>
      </c>
      <c r="H61" s="19"/>
      <c r="I61" s="25" t="str">
        <f t="shared" si="2"/>
        <v>No Time</v>
      </c>
      <c r="J61" s="25" t="s">
        <v>212</v>
      </c>
      <c r="K61" s="19"/>
      <c r="L61" s="25" t="str">
        <f t="shared" si="3"/>
        <v>No Time</v>
      </c>
      <c r="M61" s="26">
        <v>198</v>
      </c>
    </row>
    <row r="62" spans="1:13" ht="18" customHeight="1">
      <c r="A62" s="16" t="s">
        <v>6</v>
      </c>
      <c r="B62" s="16">
        <v>520</v>
      </c>
      <c r="C62" s="17" t="s">
        <v>19</v>
      </c>
      <c r="D62" s="18" t="s">
        <v>84</v>
      </c>
      <c r="E62" s="16">
        <v>13</v>
      </c>
      <c r="F62" s="16">
        <v>51</v>
      </c>
      <c r="G62" s="25" t="s">
        <v>212</v>
      </c>
      <c r="H62" s="19"/>
      <c r="I62" s="25" t="str">
        <f t="shared" si="2"/>
        <v>No Time</v>
      </c>
      <c r="J62" s="25" t="s">
        <v>212</v>
      </c>
      <c r="K62" s="19"/>
      <c r="L62" s="25" t="str">
        <f t="shared" si="3"/>
        <v>No Time</v>
      </c>
      <c r="M62" s="26">
        <v>198</v>
      </c>
    </row>
    <row r="63" spans="1:13" ht="18" customHeight="1">
      <c r="A63" s="16" t="s">
        <v>6</v>
      </c>
      <c r="B63" s="16">
        <v>564</v>
      </c>
      <c r="C63" s="17" t="s">
        <v>74</v>
      </c>
      <c r="D63" s="18" t="s">
        <v>75</v>
      </c>
      <c r="E63" s="16">
        <v>12</v>
      </c>
      <c r="F63" s="16">
        <v>52</v>
      </c>
      <c r="G63" s="25" t="s">
        <v>212</v>
      </c>
      <c r="H63" s="19"/>
      <c r="I63" s="25" t="str">
        <f t="shared" si="2"/>
        <v>No Time</v>
      </c>
      <c r="J63" s="25" t="s">
        <v>212</v>
      </c>
      <c r="K63" s="19"/>
      <c r="L63" s="25" t="str">
        <f t="shared" si="3"/>
        <v>No Time</v>
      </c>
      <c r="M63" s="26">
        <v>198</v>
      </c>
    </row>
    <row r="64" spans="1:13" ht="18" customHeight="1">
      <c r="A64" s="16" t="s">
        <v>6</v>
      </c>
      <c r="B64" s="16">
        <v>519</v>
      </c>
      <c r="C64" s="17" t="s">
        <v>99</v>
      </c>
      <c r="D64" s="18" t="s">
        <v>100</v>
      </c>
      <c r="E64" s="16">
        <v>10</v>
      </c>
      <c r="F64" s="16">
        <v>54</v>
      </c>
      <c r="G64" s="25" t="s">
        <v>212</v>
      </c>
      <c r="H64" s="19"/>
      <c r="I64" s="25" t="str">
        <f t="shared" si="2"/>
        <v>No Time</v>
      </c>
      <c r="J64" s="25" t="s">
        <v>212</v>
      </c>
      <c r="K64" s="19"/>
      <c r="L64" s="25" t="str">
        <f t="shared" si="3"/>
        <v>No Time</v>
      </c>
      <c r="M64" s="26">
        <v>198</v>
      </c>
    </row>
    <row r="65" spans="1:13" ht="18" customHeight="1">
      <c r="A65" s="16" t="s">
        <v>6</v>
      </c>
      <c r="B65" s="16">
        <v>498</v>
      </c>
      <c r="C65" s="17" t="s">
        <v>141</v>
      </c>
      <c r="D65" s="18" t="s">
        <v>142</v>
      </c>
      <c r="E65" s="16">
        <v>7</v>
      </c>
      <c r="F65" s="16">
        <v>57</v>
      </c>
      <c r="G65" s="25" t="s">
        <v>212</v>
      </c>
      <c r="H65" s="19"/>
      <c r="I65" s="25" t="str">
        <f t="shared" si="2"/>
        <v>No Time</v>
      </c>
      <c r="J65" s="25" t="s">
        <v>212</v>
      </c>
      <c r="K65" s="19"/>
      <c r="L65" s="25" t="str">
        <f t="shared" si="3"/>
        <v>No Time</v>
      </c>
      <c r="M65" s="26">
        <v>198</v>
      </c>
    </row>
    <row r="66" spans="1:13" ht="18" customHeight="1">
      <c r="A66" s="16" t="s">
        <v>6</v>
      </c>
      <c r="B66" s="16">
        <v>505</v>
      </c>
      <c r="C66" s="17" t="s">
        <v>200</v>
      </c>
      <c r="D66" s="18" t="s">
        <v>201</v>
      </c>
      <c r="E66" s="16">
        <v>4</v>
      </c>
      <c r="F66" s="16">
        <v>60</v>
      </c>
      <c r="G66" s="25" t="s">
        <v>212</v>
      </c>
      <c r="H66" s="19"/>
      <c r="I66" s="25" t="str">
        <f t="shared" si="2"/>
        <v>No Time</v>
      </c>
      <c r="J66" s="25" t="s">
        <v>212</v>
      </c>
      <c r="K66" s="19"/>
      <c r="L66" s="25" t="str">
        <f t="shared" si="3"/>
        <v>No Time</v>
      </c>
      <c r="M66" s="26">
        <v>198</v>
      </c>
    </row>
    <row r="67" spans="1:13" ht="18" customHeight="1">
      <c r="A67" s="16" t="s">
        <v>6</v>
      </c>
      <c r="B67" s="16">
        <v>501</v>
      </c>
      <c r="C67" s="17" t="s">
        <v>43</v>
      </c>
      <c r="D67" s="18" t="s">
        <v>20</v>
      </c>
      <c r="E67" s="16">
        <v>2</v>
      </c>
      <c r="F67" s="16">
        <v>62</v>
      </c>
      <c r="G67" s="25" t="s">
        <v>212</v>
      </c>
      <c r="H67" s="19"/>
      <c r="I67" s="25" t="str">
        <f t="shared" si="2"/>
        <v>No Time</v>
      </c>
      <c r="J67" s="25" t="s">
        <v>212</v>
      </c>
      <c r="K67" s="19"/>
      <c r="L67" s="25" t="str">
        <f t="shared" si="3"/>
        <v>No Time</v>
      </c>
      <c r="M67" s="26">
        <v>198</v>
      </c>
    </row>
    <row r="68" spans="2:9" s="5" customFormat="1" ht="12.75">
      <c r="B68" s="4"/>
      <c r="E68" s="20"/>
      <c r="G68" s="20"/>
      <c r="H68" s="20"/>
      <c r="I68" s="20"/>
    </row>
    <row r="69" spans="2:9" s="5" customFormat="1" ht="12.75">
      <c r="B69" s="4"/>
      <c r="E69" s="20"/>
      <c r="G69" s="20"/>
      <c r="H69" s="20"/>
      <c r="I69" s="20"/>
    </row>
    <row r="70" spans="2:9" s="5" customFormat="1" ht="12.75">
      <c r="B70" s="4"/>
      <c r="G70" s="20"/>
      <c r="H70" s="20"/>
      <c r="I70" s="20"/>
    </row>
    <row r="71" spans="2:5" s="5" customFormat="1" ht="12.75">
      <c r="B71" s="4"/>
      <c r="E71" s="20"/>
    </row>
    <row r="72" spans="2:9" s="5" customFormat="1" ht="12.75">
      <c r="B72" s="4"/>
      <c r="G72" s="20"/>
      <c r="H72" s="20"/>
      <c r="I72" s="20"/>
    </row>
  </sheetData>
  <sheetProtection/>
  <printOptions/>
  <pageMargins left="0.25" right="0.25" top="0.91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140625" style="0" customWidth="1"/>
    <col min="3" max="3" width="12.57421875" style="2" customWidth="1"/>
    <col min="4" max="4" width="12.7109375" style="2" customWidth="1"/>
    <col min="5" max="5" width="6.140625" style="2" hidden="1" customWidth="1"/>
    <col min="6" max="6" width="6.57421875" style="2" hidden="1" customWidth="1"/>
    <col min="7" max="8" width="9.140625" style="2" hidden="1" customWidth="1"/>
    <col min="9" max="9" width="9.140625" style="2" customWidth="1"/>
    <col min="10" max="11" width="10.28125" style="2" hidden="1" customWidth="1"/>
    <col min="12" max="12" width="10.28125" style="2" customWidth="1"/>
    <col min="13" max="13" width="10.421875" style="2" customWidth="1"/>
    <col min="14" max="14" width="9.140625" style="0" customWidth="1"/>
  </cols>
  <sheetData>
    <row r="1" spans="1:12" ht="12.75">
      <c r="A1" s="27" t="s">
        <v>6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12.75">
      <c r="A2" s="27" t="s">
        <v>4</v>
      </c>
      <c r="B2" s="29" t="s">
        <v>0</v>
      </c>
      <c r="C2" s="29" t="s">
        <v>1</v>
      </c>
      <c r="D2" s="29" t="s">
        <v>1</v>
      </c>
      <c r="E2" s="29" t="s">
        <v>26</v>
      </c>
      <c r="F2" s="29" t="s">
        <v>27</v>
      </c>
      <c r="G2" s="29" t="s">
        <v>26</v>
      </c>
      <c r="H2" s="29" t="s">
        <v>26</v>
      </c>
      <c r="I2" s="29" t="s">
        <v>26</v>
      </c>
      <c r="J2" s="29" t="s">
        <v>27</v>
      </c>
      <c r="K2" s="29" t="s">
        <v>27</v>
      </c>
      <c r="L2" s="29" t="s">
        <v>27</v>
      </c>
      <c r="M2" s="2" t="s">
        <v>28</v>
      </c>
    </row>
    <row r="3" spans="1:13" ht="13.5" thickBot="1">
      <c r="A3" s="30" t="s">
        <v>7</v>
      </c>
      <c r="B3" s="31" t="s">
        <v>5</v>
      </c>
      <c r="C3" s="31" t="s">
        <v>2</v>
      </c>
      <c r="D3" s="31" t="s">
        <v>3</v>
      </c>
      <c r="E3" s="31" t="s">
        <v>29</v>
      </c>
      <c r="F3" s="31" t="s">
        <v>29</v>
      </c>
      <c r="G3" s="31" t="s">
        <v>210</v>
      </c>
      <c r="H3" s="31" t="s">
        <v>211</v>
      </c>
      <c r="I3" s="31" t="s">
        <v>30</v>
      </c>
      <c r="J3" s="31" t="s">
        <v>210</v>
      </c>
      <c r="K3" s="31" t="s">
        <v>211</v>
      </c>
      <c r="L3" s="31" t="s">
        <v>30</v>
      </c>
      <c r="M3" s="3" t="s">
        <v>31</v>
      </c>
    </row>
    <row r="4" spans="1:13" s="4" customFormat="1" ht="18" customHeight="1">
      <c r="A4" s="12"/>
      <c r="B4" s="5"/>
      <c r="C4" s="13"/>
      <c r="D4" s="14"/>
      <c r="E4" s="5">
        <v>0</v>
      </c>
      <c r="F4" s="5">
        <v>0</v>
      </c>
      <c r="G4" s="23"/>
      <c r="H4" s="15"/>
      <c r="I4" s="23">
        <v>0</v>
      </c>
      <c r="J4" s="23"/>
      <c r="K4" s="15"/>
      <c r="L4" s="23">
        <v>0</v>
      </c>
      <c r="M4" s="24">
        <v>0</v>
      </c>
    </row>
    <row r="5" spans="1:13" ht="18" customHeight="1">
      <c r="A5" s="38" t="s">
        <v>7</v>
      </c>
      <c r="B5" s="32">
        <v>564</v>
      </c>
      <c r="C5" s="33" t="s">
        <v>74</v>
      </c>
      <c r="D5" s="34" t="s">
        <v>75</v>
      </c>
      <c r="E5" s="32">
        <v>26</v>
      </c>
      <c r="F5" s="32">
        <v>19</v>
      </c>
      <c r="G5" s="35">
        <v>10.79</v>
      </c>
      <c r="H5" s="36"/>
      <c r="I5" s="35">
        <f aca="true" t="shared" si="0" ref="I5:I48">IF(G5=" "," ",IF(G5="Not Appl","Not Appl",IF(G5="NS","Scratch",IF(G5="NT","No Time",(G5+H5)))))</f>
        <v>10.79</v>
      </c>
      <c r="J5" s="35">
        <v>10.84</v>
      </c>
      <c r="K5" s="36"/>
      <c r="L5" s="35">
        <f aca="true" t="shared" si="1" ref="L5:L48">IF(J5=" "," ",IF(J5="Not Appl","Not Appl",IF(J5="NS","Scratch",IF(J5="NT","No Time",(J5+K5)))))</f>
        <v>10.84</v>
      </c>
      <c r="M5" s="37">
        <v>21.63</v>
      </c>
    </row>
    <row r="6" spans="1:13" ht="18" customHeight="1">
      <c r="A6" s="32" t="s">
        <v>7</v>
      </c>
      <c r="B6" s="32"/>
      <c r="C6" s="33" t="s">
        <v>216</v>
      </c>
      <c r="D6" s="34" t="s">
        <v>217</v>
      </c>
      <c r="E6" s="32">
        <v>37</v>
      </c>
      <c r="F6" s="32">
        <v>8</v>
      </c>
      <c r="G6" s="35">
        <v>10.32</v>
      </c>
      <c r="H6" s="36"/>
      <c r="I6" s="35">
        <f t="shared" si="0"/>
        <v>10.32</v>
      </c>
      <c r="J6" s="35">
        <v>12.2</v>
      </c>
      <c r="K6" s="36"/>
      <c r="L6" s="35">
        <f t="shared" si="1"/>
        <v>12.2</v>
      </c>
      <c r="M6" s="37">
        <v>22.52</v>
      </c>
    </row>
    <row r="7" spans="1:13" ht="18" customHeight="1">
      <c r="A7" s="32" t="s">
        <v>6</v>
      </c>
      <c r="B7" s="32">
        <v>566</v>
      </c>
      <c r="C7" s="33" t="s">
        <v>139</v>
      </c>
      <c r="D7" s="34" t="s">
        <v>140</v>
      </c>
      <c r="E7" s="32">
        <v>3</v>
      </c>
      <c r="F7" s="32">
        <v>42</v>
      </c>
      <c r="G7" s="35">
        <v>12.33</v>
      </c>
      <c r="H7" s="36"/>
      <c r="I7" s="35">
        <f t="shared" si="0"/>
        <v>12.33</v>
      </c>
      <c r="J7" s="35">
        <v>10.74</v>
      </c>
      <c r="K7" s="36"/>
      <c r="L7" s="35">
        <f t="shared" si="1"/>
        <v>10.74</v>
      </c>
      <c r="M7" s="37">
        <v>23.07</v>
      </c>
    </row>
    <row r="8" spans="1:13" ht="18" customHeight="1">
      <c r="A8" s="38" t="s">
        <v>6</v>
      </c>
      <c r="B8" s="32">
        <v>533</v>
      </c>
      <c r="C8" s="33" t="s">
        <v>34</v>
      </c>
      <c r="D8" s="34" t="s">
        <v>35</v>
      </c>
      <c r="E8" s="32">
        <v>19</v>
      </c>
      <c r="F8" s="32">
        <v>26</v>
      </c>
      <c r="G8" s="35">
        <v>12.53</v>
      </c>
      <c r="H8" s="36"/>
      <c r="I8" s="35">
        <f t="shared" si="0"/>
        <v>12.53</v>
      </c>
      <c r="J8" s="35">
        <v>10.9</v>
      </c>
      <c r="K8" s="36"/>
      <c r="L8" s="35">
        <f t="shared" si="1"/>
        <v>10.9</v>
      </c>
      <c r="M8" s="37">
        <v>23.43</v>
      </c>
    </row>
    <row r="9" spans="1:13" ht="18" customHeight="1">
      <c r="A9" s="38" t="s">
        <v>6</v>
      </c>
      <c r="B9" s="32"/>
      <c r="C9" s="33" t="s">
        <v>216</v>
      </c>
      <c r="D9" s="34" t="s">
        <v>217</v>
      </c>
      <c r="E9" s="32">
        <v>14</v>
      </c>
      <c r="F9" s="32">
        <v>31</v>
      </c>
      <c r="G9" s="35">
        <v>11.52</v>
      </c>
      <c r="H9" s="36"/>
      <c r="I9" s="35">
        <f t="shared" si="0"/>
        <v>11.52</v>
      </c>
      <c r="J9" s="35">
        <v>12.45</v>
      </c>
      <c r="K9" s="36"/>
      <c r="L9" s="35">
        <f t="shared" si="1"/>
        <v>12.45</v>
      </c>
      <c r="M9" s="37">
        <v>23.97</v>
      </c>
    </row>
    <row r="10" spans="1:13" ht="18" customHeight="1">
      <c r="A10" s="32" t="s">
        <v>7</v>
      </c>
      <c r="B10" s="32">
        <v>578</v>
      </c>
      <c r="C10" s="33" t="s">
        <v>126</v>
      </c>
      <c r="D10" s="34" t="s">
        <v>127</v>
      </c>
      <c r="E10" s="32">
        <v>33</v>
      </c>
      <c r="F10" s="32">
        <v>12</v>
      </c>
      <c r="G10" s="35">
        <v>11.85</v>
      </c>
      <c r="H10" s="36"/>
      <c r="I10" s="35">
        <f t="shared" si="0"/>
        <v>11.85</v>
      </c>
      <c r="J10" s="35">
        <v>12.35</v>
      </c>
      <c r="K10" s="36"/>
      <c r="L10" s="35">
        <f t="shared" si="1"/>
        <v>12.35</v>
      </c>
      <c r="M10" s="37">
        <v>24.2</v>
      </c>
    </row>
    <row r="11" spans="1:13" ht="18" customHeight="1">
      <c r="A11" s="32" t="s">
        <v>7</v>
      </c>
      <c r="B11" s="32">
        <v>513</v>
      </c>
      <c r="C11" s="33" t="s">
        <v>113</v>
      </c>
      <c r="D11" s="34" t="s">
        <v>114</v>
      </c>
      <c r="E11" s="32">
        <v>34</v>
      </c>
      <c r="F11" s="32">
        <v>11</v>
      </c>
      <c r="G11" s="35">
        <v>13.61</v>
      </c>
      <c r="H11" s="36"/>
      <c r="I11" s="35">
        <f t="shared" si="0"/>
        <v>13.61</v>
      </c>
      <c r="J11" s="35">
        <v>10.63</v>
      </c>
      <c r="K11" s="36"/>
      <c r="L11" s="35">
        <f t="shared" si="1"/>
        <v>10.63</v>
      </c>
      <c r="M11" s="37">
        <v>24.240000000000002</v>
      </c>
    </row>
    <row r="12" spans="1:13" ht="18" customHeight="1">
      <c r="A12" s="32" t="s">
        <v>7</v>
      </c>
      <c r="B12" s="32">
        <v>577</v>
      </c>
      <c r="C12" s="33" t="s">
        <v>45</v>
      </c>
      <c r="D12" s="34" t="s">
        <v>46</v>
      </c>
      <c r="E12" s="32">
        <v>39</v>
      </c>
      <c r="F12" s="32">
        <v>6</v>
      </c>
      <c r="G12" s="35">
        <v>11.09</v>
      </c>
      <c r="H12" s="36"/>
      <c r="I12" s="35">
        <f t="shared" si="0"/>
        <v>11.09</v>
      </c>
      <c r="J12" s="35">
        <v>13.18</v>
      </c>
      <c r="K12" s="36"/>
      <c r="L12" s="35">
        <f t="shared" si="1"/>
        <v>13.18</v>
      </c>
      <c r="M12" s="37">
        <v>24.27</v>
      </c>
    </row>
    <row r="13" spans="1:13" ht="18" customHeight="1">
      <c r="A13" s="32" t="s">
        <v>7</v>
      </c>
      <c r="B13" s="32">
        <v>560</v>
      </c>
      <c r="C13" s="33" t="s">
        <v>178</v>
      </c>
      <c r="D13" s="34" t="s">
        <v>179</v>
      </c>
      <c r="E13" s="32">
        <v>27</v>
      </c>
      <c r="F13" s="32">
        <v>18</v>
      </c>
      <c r="G13" s="35">
        <v>11.67</v>
      </c>
      <c r="H13" s="36"/>
      <c r="I13" s="35">
        <f t="shared" si="0"/>
        <v>11.67</v>
      </c>
      <c r="J13" s="35">
        <v>12.83</v>
      </c>
      <c r="K13" s="36"/>
      <c r="L13" s="35">
        <f t="shared" si="1"/>
        <v>12.83</v>
      </c>
      <c r="M13" s="37">
        <v>24.5</v>
      </c>
    </row>
    <row r="14" spans="1:13" ht="18" customHeight="1">
      <c r="A14" s="38" t="s">
        <v>6</v>
      </c>
      <c r="B14" s="32">
        <v>524</v>
      </c>
      <c r="C14" s="33" t="s">
        <v>40</v>
      </c>
      <c r="D14" s="34" t="s">
        <v>41</v>
      </c>
      <c r="E14" s="32">
        <v>13</v>
      </c>
      <c r="F14" s="32">
        <v>32</v>
      </c>
      <c r="G14" s="35">
        <v>12.22</v>
      </c>
      <c r="H14" s="36"/>
      <c r="I14" s="35">
        <f t="shared" si="0"/>
        <v>12.22</v>
      </c>
      <c r="J14" s="35">
        <v>12.54</v>
      </c>
      <c r="K14" s="36"/>
      <c r="L14" s="35">
        <f t="shared" si="1"/>
        <v>12.54</v>
      </c>
      <c r="M14" s="37">
        <v>24.759999999999998</v>
      </c>
    </row>
    <row r="15" spans="1:13" ht="18" customHeight="1">
      <c r="A15" s="32" t="s">
        <v>7</v>
      </c>
      <c r="B15" s="32">
        <v>521</v>
      </c>
      <c r="C15" s="33" t="s">
        <v>57</v>
      </c>
      <c r="D15" s="34" t="s">
        <v>84</v>
      </c>
      <c r="E15" s="32">
        <v>31</v>
      </c>
      <c r="F15" s="32">
        <v>14</v>
      </c>
      <c r="G15" s="35">
        <v>13.04</v>
      </c>
      <c r="H15" s="36"/>
      <c r="I15" s="35">
        <f t="shared" si="0"/>
        <v>13.04</v>
      </c>
      <c r="J15" s="35">
        <v>11.95</v>
      </c>
      <c r="K15" s="36"/>
      <c r="L15" s="35">
        <f t="shared" si="1"/>
        <v>11.95</v>
      </c>
      <c r="M15" s="37">
        <v>24.99</v>
      </c>
    </row>
    <row r="16" spans="1:13" ht="18" customHeight="1">
      <c r="A16" s="32" t="s">
        <v>6</v>
      </c>
      <c r="B16" s="32">
        <v>558</v>
      </c>
      <c r="C16" s="33" t="s">
        <v>14</v>
      </c>
      <c r="D16" s="34" t="s">
        <v>56</v>
      </c>
      <c r="E16" s="32">
        <v>20</v>
      </c>
      <c r="F16" s="32">
        <v>25</v>
      </c>
      <c r="G16" s="35">
        <v>12.42</v>
      </c>
      <c r="H16" s="36"/>
      <c r="I16" s="35">
        <f t="shared" si="0"/>
        <v>12.42</v>
      </c>
      <c r="J16" s="35">
        <v>12.9</v>
      </c>
      <c r="K16" s="36"/>
      <c r="L16" s="35">
        <f t="shared" si="1"/>
        <v>12.9</v>
      </c>
      <c r="M16" s="37">
        <v>25.32</v>
      </c>
    </row>
    <row r="17" spans="1:13" ht="18" customHeight="1">
      <c r="A17" s="32" t="s">
        <v>7</v>
      </c>
      <c r="B17" s="32">
        <v>573</v>
      </c>
      <c r="C17" s="33" t="s">
        <v>82</v>
      </c>
      <c r="D17" s="34" t="s">
        <v>98</v>
      </c>
      <c r="E17" s="32">
        <v>32</v>
      </c>
      <c r="F17" s="32">
        <v>13</v>
      </c>
      <c r="G17" s="35">
        <v>11.21</v>
      </c>
      <c r="H17" s="36"/>
      <c r="I17" s="35">
        <f t="shared" si="0"/>
        <v>11.21</v>
      </c>
      <c r="J17" s="35">
        <v>14.81</v>
      </c>
      <c r="K17" s="36"/>
      <c r="L17" s="35">
        <f t="shared" si="1"/>
        <v>14.81</v>
      </c>
      <c r="M17" s="37">
        <v>26.020000000000003</v>
      </c>
    </row>
    <row r="18" spans="1:13" ht="18" customHeight="1">
      <c r="A18" s="32" t="s">
        <v>6</v>
      </c>
      <c r="B18" s="32">
        <v>546</v>
      </c>
      <c r="C18" s="33" t="s">
        <v>17</v>
      </c>
      <c r="D18" s="34" t="s">
        <v>16</v>
      </c>
      <c r="E18" s="32">
        <v>4</v>
      </c>
      <c r="F18" s="32">
        <v>41</v>
      </c>
      <c r="G18" s="35">
        <v>13.25</v>
      </c>
      <c r="H18" s="36"/>
      <c r="I18" s="35">
        <f t="shared" si="0"/>
        <v>13.25</v>
      </c>
      <c r="J18" s="35">
        <v>13.33</v>
      </c>
      <c r="K18" s="36"/>
      <c r="L18" s="35">
        <f t="shared" si="1"/>
        <v>13.33</v>
      </c>
      <c r="M18" s="37">
        <v>26.58</v>
      </c>
    </row>
    <row r="19" spans="1:13" ht="18" customHeight="1">
      <c r="A19" s="32" t="s">
        <v>7</v>
      </c>
      <c r="B19" s="32">
        <v>540</v>
      </c>
      <c r="C19" s="33" t="s">
        <v>166</v>
      </c>
      <c r="D19" s="34" t="s">
        <v>92</v>
      </c>
      <c r="E19" s="32">
        <v>38</v>
      </c>
      <c r="F19" s="32">
        <v>7</v>
      </c>
      <c r="G19" s="35">
        <v>13.92</v>
      </c>
      <c r="H19" s="36"/>
      <c r="I19" s="35">
        <f t="shared" si="0"/>
        <v>13.92</v>
      </c>
      <c r="J19" s="35">
        <v>12.93</v>
      </c>
      <c r="K19" s="36"/>
      <c r="L19" s="35">
        <f t="shared" si="1"/>
        <v>12.93</v>
      </c>
      <c r="M19" s="37">
        <v>26.85</v>
      </c>
    </row>
    <row r="20" spans="1:13" ht="18" customHeight="1">
      <c r="A20" s="38" t="s">
        <v>6</v>
      </c>
      <c r="B20" s="32">
        <v>508</v>
      </c>
      <c r="C20" s="33" t="s">
        <v>38</v>
      </c>
      <c r="D20" s="34" t="s">
        <v>25</v>
      </c>
      <c r="E20" s="32">
        <v>16</v>
      </c>
      <c r="F20" s="32">
        <v>29</v>
      </c>
      <c r="G20" s="35">
        <v>13.9</v>
      </c>
      <c r="H20" s="36"/>
      <c r="I20" s="35">
        <f t="shared" si="0"/>
        <v>13.9</v>
      </c>
      <c r="J20" s="35">
        <v>13.31</v>
      </c>
      <c r="K20" s="36"/>
      <c r="L20" s="35">
        <f t="shared" si="1"/>
        <v>13.31</v>
      </c>
      <c r="M20" s="37">
        <v>27.21</v>
      </c>
    </row>
    <row r="21" spans="1:13" ht="18" customHeight="1">
      <c r="A21" s="32" t="s">
        <v>7</v>
      </c>
      <c r="B21" s="32">
        <v>519</v>
      </c>
      <c r="C21" s="33" t="s">
        <v>99</v>
      </c>
      <c r="D21" s="34" t="s">
        <v>100</v>
      </c>
      <c r="E21" s="32">
        <v>35</v>
      </c>
      <c r="F21" s="32">
        <v>10</v>
      </c>
      <c r="G21" s="35">
        <v>11.69</v>
      </c>
      <c r="H21" s="36"/>
      <c r="I21" s="35">
        <f t="shared" si="0"/>
        <v>11.69</v>
      </c>
      <c r="J21" s="35">
        <v>15.82</v>
      </c>
      <c r="K21" s="36"/>
      <c r="L21" s="35">
        <f t="shared" si="1"/>
        <v>15.82</v>
      </c>
      <c r="M21" s="37">
        <v>27.509999999999998</v>
      </c>
    </row>
    <row r="22" spans="1:13" ht="18" customHeight="1">
      <c r="A22" s="32" t="s">
        <v>6</v>
      </c>
      <c r="B22" s="32">
        <v>589</v>
      </c>
      <c r="C22" s="33" t="s">
        <v>12</v>
      </c>
      <c r="D22" s="34" t="s">
        <v>73</v>
      </c>
      <c r="E22" s="32">
        <v>17</v>
      </c>
      <c r="F22" s="32">
        <v>28</v>
      </c>
      <c r="G22" s="35">
        <v>14.82</v>
      </c>
      <c r="H22" s="36"/>
      <c r="I22" s="35">
        <f t="shared" si="0"/>
        <v>14.82</v>
      </c>
      <c r="J22" s="35">
        <v>13.15</v>
      </c>
      <c r="K22" s="36"/>
      <c r="L22" s="35">
        <f t="shared" si="1"/>
        <v>13.15</v>
      </c>
      <c r="M22" s="37">
        <v>27.97</v>
      </c>
    </row>
    <row r="23" spans="1:13" ht="18" customHeight="1">
      <c r="A23" s="32" t="s">
        <v>7</v>
      </c>
      <c r="B23" s="32">
        <v>547</v>
      </c>
      <c r="C23" s="33" t="s">
        <v>8</v>
      </c>
      <c r="D23" s="34" t="s">
        <v>10</v>
      </c>
      <c r="E23" s="32">
        <v>24</v>
      </c>
      <c r="F23" s="32">
        <v>21</v>
      </c>
      <c r="G23" s="35">
        <v>12.4</v>
      </c>
      <c r="H23" s="36"/>
      <c r="I23" s="35">
        <f t="shared" si="0"/>
        <v>12.4</v>
      </c>
      <c r="J23" s="35">
        <v>16.24</v>
      </c>
      <c r="K23" s="36"/>
      <c r="L23" s="35">
        <f t="shared" si="1"/>
        <v>16.24</v>
      </c>
      <c r="M23" s="37">
        <v>28.64</v>
      </c>
    </row>
    <row r="24" spans="1:13" ht="18" customHeight="1">
      <c r="A24" s="32" t="s">
        <v>6</v>
      </c>
      <c r="B24" s="32">
        <v>509</v>
      </c>
      <c r="C24" s="33" t="s">
        <v>54</v>
      </c>
      <c r="D24" s="34" t="s">
        <v>55</v>
      </c>
      <c r="E24" s="32">
        <v>21</v>
      </c>
      <c r="F24" s="32">
        <v>24</v>
      </c>
      <c r="G24" s="35">
        <v>15.47</v>
      </c>
      <c r="H24" s="36"/>
      <c r="I24" s="35">
        <f t="shared" si="0"/>
        <v>15.47</v>
      </c>
      <c r="J24" s="35">
        <v>13.66</v>
      </c>
      <c r="K24" s="36"/>
      <c r="L24" s="35">
        <f t="shared" si="1"/>
        <v>13.66</v>
      </c>
      <c r="M24" s="37">
        <v>29.130000000000003</v>
      </c>
    </row>
    <row r="25" spans="1:13" ht="18" customHeight="1">
      <c r="A25" s="32" t="s">
        <v>6</v>
      </c>
      <c r="B25" s="32">
        <v>551</v>
      </c>
      <c r="C25" s="33" t="s">
        <v>76</v>
      </c>
      <c r="D25" s="34" t="s">
        <v>77</v>
      </c>
      <c r="E25" s="32">
        <v>12</v>
      </c>
      <c r="F25" s="32">
        <v>33</v>
      </c>
      <c r="G25" s="35">
        <v>15.44</v>
      </c>
      <c r="H25" s="36"/>
      <c r="I25" s="35">
        <f t="shared" si="0"/>
        <v>15.44</v>
      </c>
      <c r="J25" s="35">
        <v>14.23</v>
      </c>
      <c r="K25" s="36"/>
      <c r="L25" s="35">
        <f t="shared" si="1"/>
        <v>14.23</v>
      </c>
      <c r="M25" s="37">
        <v>29.67</v>
      </c>
    </row>
    <row r="26" spans="1:13" ht="18" customHeight="1">
      <c r="A26" s="32" t="s">
        <v>7</v>
      </c>
      <c r="B26" s="32">
        <v>532</v>
      </c>
      <c r="C26" s="33" t="s">
        <v>68</v>
      </c>
      <c r="D26" s="34" t="s">
        <v>69</v>
      </c>
      <c r="E26" s="32">
        <v>30</v>
      </c>
      <c r="F26" s="32">
        <v>15</v>
      </c>
      <c r="G26" s="35">
        <v>15.06</v>
      </c>
      <c r="H26" s="36"/>
      <c r="I26" s="35">
        <f t="shared" si="0"/>
        <v>15.06</v>
      </c>
      <c r="J26" s="35">
        <v>14.88</v>
      </c>
      <c r="K26" s="36"/>
      <c r="L26" s="35">
        <f t="shared" si="1"/>
        <v>14.88</v>
      </c>
      <c r="M26" s="37">
        <v>29.94</v>
      </c>
    </row>
    <row r="27" spans="1:13" ht="18" customHeight="1">
      <c r="A27" s="32" t="s">
        <v>7</v>
      </c>
      <c r="B27" s="32">
        <v>496</v>
      </c>
      <c r="C27" s="33" t="s">
        <v>11</v>
      </c>
      <c r="D27" s="34" t="s">
        <v>9</v>
      </c>
      <c r="E27" s="32">
        <v>42</v>
      </c>
      <c r="F27" s="32">
        <v>3</v>
      </c>
      <c r="G27" s="35">
        <v>13.85</v>
      </c>
      <c r="H27" s="36"/>
      <c r="I27" s="35">
        <f t="shared" si="0"/>
        <v>13.85</v>
      </c>
      <c r="J27" s="35">
        <v>17.07</v>
      </c>
      <c r="K27" s="36"/>
      <c r="L27" s="35">
        <f t="shared" si="1"/>
        <v>17.07</v>
      </c>
      <c r="M27" s="37">
        <v>30.92</v>
      </c>
    </row>
    <row r="28" spans="1:13" s="4" customFormat="1" ht="18" customHeight="1">
      <c r="A28" s="38" t="s">
        <v>7</v>
      </c>
      <c r="B28" s="32"/>
      <c r="C28" s="33" t="s">
        <v>216</v>
      </c>
      <c r="D28" s="34" t="s">
        <v>217</v>
      </c>
      <c r="E28" s="32">
        <v>43</v>
      </c>
      <c r="F28" s="32">
        <v>2</v>
      </c>
      <c r="G28" s="35">
        <v>14.3</v>
      </c>
      <c r="H28" s="36"/>
      <c r="I28" s="35">
        <f t="shared" si="0"/>
        <v>14.3</v>
      </c>
      <c r="J28" s="35">
        <v>16.76</v>
      </c>
      <c r="K28" s="36"/>
      <c r="L28" s="35">
        <f t="shared" si="1"/>
        <v>16.76</v>
      </c>
      <c r="M28" s="37">
        <v>31.060000000000002</v>
      </c>
    </row>
    <row r="29" spans="1:13" ht="18" customHeight="1">
      <c r="A29" s="32" t="s">
        <v>6</v>
      </c>
      <c r="B29" s="32">
        <v>501</v>
      </c>
      <c r="C29" s="33" t="s">
        <v>43</v>
      </c>
      <c r="D29" s="34" t="s">
        <v>20</v>
      </c>
      <c r="E29" s="32">
        <v>15</v>
      </c>
      <c r="F29" s="32">
        <v>30</v>
      </c>
      <c r="G29" s="35">
        <v>16.62</v>
      </c>
      <c r="H29" s="36"/>
      <c r="I29" s="35">
        <f t="shared" si="0"/>
        <v>16.62</v>
      </c>
      <c r="J29" s="35">
        <v>14.96</v>
      </c>
      <c r="K29" s="36"/>
      <c r="L29" s="35">
        <f t="shared" si="1"/>
        <v>14.96</v>
      </c>
      <c r="M29" s="37">
        <v>31.580000000000002</v>
      </c>
    </row>
    <row r="30" spans="1:13" ht="18" customHeight="1">
      <c r="A30" s="32" t="s">
        <v>6</v>
      </c>
      <c r="B30" s="32">
        <v>562</v>
      </c>
      <c r="C30" s="33" t="s">
        <v>117</v>
      </c>
      <c r="D30" s="34" t="s">
        <v>153</v>
      </c>
      <c r="E30" s="32">
        <v>6</v>
      </c>
      <c r="F30" s="32">
        <v>39</v>
      </c>
      <c r="G30" s="35">
        <v>16.22</v>
      </c>
      <c r="H30" s="36"/>
      <c r="I30" s="35">
        <f t="shared" si="0"/>
        <v>16.22</v>
      </c>
      <c r="J30" s="35">
        <v>15.9</v>
      </c>
      <c r="K30" s="36"/>
      <c r="L30" s="35">
        <f t="shared" si="1"/>
        <v>15.9</v>
      </c>
      <c r="M30" s="37">
        <v>32.12</v>
      </c>
    </row>
    <row r="31" spans="1:13" ht="18" customHeight="1">
      <c r="A31" s="32" t="s">
        <v>6</v>
      </c>
      <c r="B31" s="32">
        <v>557</v>
      </c>
      <c r="C31" s="33" t="s">
        <v>83</v>
      </c>
      <c r="D31" s="34" t="s">
        <v>72</v>
      </c>
      <c r="E31" s="32">
        <v>7</v>
      </c>
      <c r="F31" s="32">
        <v>38</v>
      </c>
      <c r="G31" s="35">
        <v>19.8</v>
      </c>
      <c r="H31" s="36"/>
      <c r="I31" s="35">
        <f t="shared" si="0"/>
        <v>19.8</v>
      </c>
      <c r="J31" s="35">
        <v>12.56</v>
      </c>
      <c r="K31" s="36"/>
      <c r="L31" s="35">
        <f t="shared" si="1"/>
        <v>12.56</v>
      </c>
      <c r="M31" s="37">
        <v>32.36</v>
      </c>
    </row>
    <row r="32" spans="1:13" ht="18" customHeight="1">
      <c r="A32" s="32" t="s">
        <v>6</v>
      </c>
      <c r="B32" s="32">
        <v>520</v>
      </c>
      <c r="C32" s="33" t="s">
        <v>19</v>
      </c>
      <c r="D32" s="34" t="s">
        <v>84</v>
      </c>
      <c r="E32" s="32">
        <v>10</v>
      </c>
      <c r="F32" s="32">
        <v>35</v>
      </c>
      <c r="G32" s="35">
        <v>15.64</v>
      </c>
      <c r="H32" s="36"/>
      <c r="I32" s="35">
        <f t="shared" si="0"/>
        <v>15.64</v>
      </c>
      <c r="J32" s="35">
        <v>17.17</v>
      </c>
      <c r="K32" s="36"/>
      <c r="L32" s="35">
        <f t="shared" si="1"/>
        <v>17.17</v>
      </c>
      <c r="M32" s="37">
        <v>32.81</v>
      </c>
    </row>
    <row r="33" spans="1:13" ht="18" customHeight="1">
      <c r="A33" s="32" t="s">
        <v>7</v>
      </c>
      <c r="B33" s="32">
        <v>570</v>
      </c>
      <c r="C33" s="33" t="s">
        <v>70</v>
      </c>
      <c r="D33" s="34" t="s">
        <v>71</v>
      </c>
      <c r="E33" s="32">
        <v>29</v>
      </c>
      <c r="F33" s="32">
        <v>16</v>
      </c>
      <c r="G33" s="35">
        <v>15.99</v>
      </c>
      <c r="H33" s="36"/>
      <c r="I33" s="35">
        <f t="shared" si="0"/>
        <v>15.99</v>
      </c>
      <c r="J33" s="35">
        <v>16.92</v>
      </c>
      <c r="K33" s="36"/>
      <c r="L33" s="35">
        <f t="shared" si="1"/>
        <v>16.92</v>
      </c>
      <c r="M33" s="37">
        <v>32.910000000000004</v>
      </c>
    </row>
    <row r="34" spans="1:13" ht="18" customHeight="1">
      <c r="A34" s="32" t="s">
        <v>7</v>
      </c>
      <c r="B34" s="32">
        <v>583</v>
      </c>
      <c r="C34" s="33" t="s">
        <v>57</v>
      </c>
      <c r="D34" s="34" t="s">
        <v>58</v>
      </c>
      <c r="E34" s="32">
        <v>28</v>
      </c>
      <c r="F34" s="32">
        <v>17</v>
      </c>
      <c r="G34" s="35">
        <v>20.61</v>
      </c>
      <c r="H34" s="36"/>
      <c r="I34" s="35">
        <f t="shared" si="0"/>
        <v>20.61</v>
      </c>
      <c r="J34" s="35">
        <v>13.1</v>
      </c>
      <c r="K34" s="36"/>
      <c r="L34" s="35">
        <f t="shared" si="1"/>
        <v>13.1</v>
      </c>
      <c r="M34" s="37">
        <v>33.71</v>
      </c>
    </row>
    <row r="35" spans="1:13" ht="18" customHeight="1">
      <c r="A35" s="32" t="s">
        <v>7</v>
      </c>
      <c r="B35" s="32">
        <v>523</v>
      </c>
      <c r="C35" s="33" t="s">
        <v>85</v>
      </c>
      <c r="D35" s="34" t="s">
        <v>86</v>
      </c>
      <c r="E35" s="32">
        <v>44</v>
      </c>
      <c r="F35" s="32">
        <v>1</v>
      </c>
      <c r="G35" s="35">
        <v>14.74</v>
      </c>
      <c r="H35" s="36"/>
      <c r="I35" s="35">
        <f t="shared" si="0"/>
        <v>14.74</v>
      </c>
      <c r="J35" s="35">
        <v>19.31</v>
      </c>
      <c r="K35" s="36"/>
      <c r="L35" s="35">
        <f t="shared" si="1"/>
        <v>19.31</v>
      </c>
      <c r="M35" s="37">
        <v>34.05</v>
      </c>
    </row>
    <row r="36" spans="1:13" ht="18" customHeight="1">
      <c r="A36" s="32" t="s">
        <v>7</v>
      </c>
      <c r="B36" s="32">
        <v>580</v>
      </c>
      <c r="C36" s="33" t="s">
        <v>154</v>
      </c>
      <c r="D36" s="34" t="s">
        <v>155</v>
      </c>
      <c r="E36" s="32">
        <v>40</v>
      </c>
      <c r="F36" s="32">
        <v>5</v>
      </c>
      <c r="G36" s="35">
        <v>17.48</v>
      </c>
      <c r="H36" s="36"/>
      <c r="I36" s="35">
        <f t="shared" si="0"/>
        <v>17.48</v>
      </c>
      <c r="J36" s="35">
        <v>16.84</v>
      </c>
      <c r="K36" s="36"/>
      <c r="L36" s="35">
        <f t="shared" si="1"/>
        <v>16.84</v>
      </c>
      <c r="M36" s="37">
        <v>34.32</v>
      </c>
    </row>
    <row r="37" spans="1:13" ht="18" customHeight="1">
      <c r="A37" s="32" t="s">
        <v>6</v>
      </c>
      <c r="B37" s="32">
        <v>495</v>
      </c>
      <c r="C37" s="33" t="s">
        <v>96</v>
      </c>
      <c r="D37" s="34" t="s">
        <v>97</v>
      </c>
      <c r="E37" s="32">
        <v>1</v>
      </c>
      <c r="F37" s="32">
        <v>44</v>
      </c>
      <c r="G37" s="35">
        <v>21.82</v>
      </c>
      <c r="H37" s="36"/>
      <c r="I37" s="35">
        <f t="shared" si="0"/>
        <v>21.82</v>
      </c>
      <c r="J37" s="35">
        <v>12.7</v>
      </c>
      <c r="K37" s="36"/>
      <c r="L37" s="35">
        <f t="shared" si="1"/>
        <v>12.7</v>
      </c>
      <c r="M37" s="37">
        <v>34.519999999999996</v>
      </c>
    </row>
    <row r="38" spans="1:13" ht="18" customHeight="1">
      <c r="A38" s="32" t="s">
        <v>7</v>
      </c>
      <c r="B38" s="32">
        <v>555</v>
      </c>
      <c r="C38" s="33" t="s">
        <v>66</v>
      </c>
      <c r="D38" s="34" t="s">
        <v>67</v>
      </c>
      <c r="E38" s="32">
        <v>23</v>
      </c>
      <c r="F38" s="32">
        <v>22</v>
      </c>
      <c r="G38" s="35">
        <v>19.96</v>
      </c>
      <c r="H38" s="36"/>
      <c r="I38" s="35">
        <f t="shared" si="0"/>
        <v>19.96</v>
      </c>
      <c r="J38" s="35">
        <v>17.3</v>
      </c>
      <c r="K38" s="36"/>
      <c r="L38" s="35">
        <f t="shared" si="1"/>
        <v>17.3</v>
      </c>
      <c r="M38" s="37">
        <v>37.260000000000005</v>
      </c>
    </row>
    <row r="39" spans="1:13" ht="18" customHeight="1">
      <c r="A39" s="32" t="s">
        <v>6</v>
      </c>
      <c r="B39" s="32">
        <v>598</v>
      </c>
      <c r="C39" s="33" t="s">
        <v>48</v>
      </c>
      <c r="D39" s="34" t="s">
        <v>49</v>
      </c>
      <c r="E39" s="32">
        <v>8</v>
      </c>
      <c r="F39" s="32">
        <v>37</v>
      </c>
      <c r="G39" s="35">
        <v>20.76</v>
      </c>
      <c r="H39" s="36"/>
      <c r="I39" s="35">
        <f t="shared" si="0"/>
        <v>20.76</v>
      </c>
      <c r="J39" s="35">
        <v>20.25</v>
      </c>
      <c r="K39" s="36"/>
      <c r="L39" s="35">
        <f t="shared" si="1"/>
        <v>20.25</v>
      </c>
      <c r="M39" s="37">
        <v>41.010000000000005</v>
      </c>
    </row>
    <row r="40" spans="1:13" ht="18" customHeight="1">
      <c r="A40" s="32" t="s">
        <v>6</v>
      </c>
      <c r="B40" s="32">
        <v>522</v>
      </c>
      <c r="C40" s="33" t="s">
        <v>115</v>
      </c>
      <c r="D40" s="34" t="s">
        <v>119</v>
      </c>
      <c r="E40" s="32">
        <v>2</v>
      </c>
      <c r="F40" s="32">
        <v>43</v>
      </c>
      <c r="G40" s="35">
        <v>10.63</v>
      </c>
      <c r="H40" s="36"/>
      <c r="I40" s="35">
        <f t="shared" si="0"/>
        <v>10.63</v>
      </c>
      <c r="J40" s="35" t="s">
        <v>215</v>
      </c>
      <c r="K40" s="36"/>
      <c r="L40" s="35" t="str">
        <f t="shared" si="1"/>
        <v>No Time</v>
      </c>
      <c r="M40" s="37">
        <v>109.63</v>
      </c>
    </row>
    <row r="41" spans="1:13" ht="18" customHeight="1">
      <c r="A41" s="32" t="s">
        <v>7</v>
      </c>
      <c r="B41" s="32">
        <v>493</v>
      </c>
      <c r="C41" s="33" t="s">
        <v>59</v>
      </c>
      <c r="D41" s="34" t="s">
        <v>60</v>
      </c>
      <c r="E41" s="32">
        <v>36</v>
      </c>
      <c r="F41" s="32">
        <v>9</v>
      </c>
      <c r="G41" s="35">
        <v>11.02</v>
      </c>
      <c r="H41" s="36"/>
      <c r="I41" s="35">
        <f t="shared" si="0"/>
        <v>11.02</v>
      </c>
      <c r="J41" s="35" t="s">
        <v>215</v>
      </c>
      <c r="K41" s="36"/>
      <c r="L41" s="35" t="str">
        <f t="shared" si="1"/>
        <v>No Time</v>
      </c>
      <c r="M41" s="37">
        <v>110.02</v>
      </c>
    </row>
    <row r="42" spans="1:13" ht="18" customHeight="1">
      <c r="A42" s="38" t="s">
        <v>6</v>
      </c>
      <c r="B42" s="32">
        <v>488</v>
      </c>
      <c r="C42" s="39" t="s">
        <v>116</v>
      </c>
      <c r="D42" s="40" t="s">
        <v>118</v>
      </c>
      <c r="E42" s="32">
        <v>11</v>
      </c>
      <c r="F42" s="32">
        <v>34</v>
      </c>
      <c r="G42" s="35" t="s">
        <v>212</v>
      </c>
      <c r="H42" s="36"/>
      <c r="I42" s="35" t="str">
        <f t="shared" si="0"/>
        <v>No Time</v>
      </c>
      <c r="J42" s="35">
        <v>13.68</v>
      </c>
      <c r="K42" s="36"/>
      <c r="L42" s="35">
        <f t="shared" si="1"/>
        <v>13.68</v>
      </c>
      <c r="M42" s="37">
        <v>112.68</v>
      </c>
    </row>
    <row r="43" spans="1:13" ht="18" customHeight="1">
      <c r="A43" s="38" t="s">
        <v>6</v>
      </c>
      <c r="B43" s="32">
        <v>504</v>
      </c>
      <c r="C43" s="33" t="s">
        <v>128</v>
      </c>
      <c r="D43" s="34" t="s">
        <v>129</v>
      </c>
      <c r="E43" s="32">
        <v>9</v>
      </c>
      <c r="F43" s="32">
        <v>36</v>
      </c>
      <c r="G43" s="35">
        <v>13.82</v>
      </c>
      <c r="H43" s="36"/>
      <c r="I43" s="35">
        <f t="shared" si="0"/>
        <v>13.82</v>
      </c>
      <c r="J43" s="35" t="s">
        <v>215</v>
      </c>
      <c r="K43" s="36"/>
      <c r="L43" s="35" t="str">
        <f t="shared" si="1"/>
        <v>No Time</v>
      </c>
      <c r="M43" s="37">
        <v>112.82</v>
      </c>
    </row>
    <row r="44" spans="1:13" ht="18" customHeight="1">
      <c r="A44" s="32" t="s">
        <v>6</v>
      </c>
      <c r="B44" s="32">
        <v>567</v>
      </c>
      <c r="C44" s="33" t="s">
        <v>44</v>
      </c>
      <c r="D44" s="34" t="s">
        <v>47</v>
      </c>
      <c r="E44" s="32">
        <v>5</v>
      </c>
      <c r="F44" s="32">
        <v>40</v>
      </c>
      <c r="G44" s="35">
        <v>14.27</v>
      </c>
      <c r="H44" s="36"/>
      <c r="I44" s="35">
        <f t="shared" si="0"/>
        <v>14.27</v>
      </c>
      <c r="J44" s="35" t="s">
        <v>215</v>
      </c>
      <c r="K44" s="36"/>
      <c r="L44" s="35" t="str">
        <f t="shared" si="1"/>
        <v>No Time</v>
      </c>
      <c r="M44" s="37">
        <v>113.27</v>
      </c>
    </row>
    <row r="45" spans="1:13" ht="18" customHeight="1">
      <c r="A45" s="38" t="s">
        <v>6</v>
      </c>
      <c r="B45" s="32">
        <v>489</v>
      </c>
      <c r="C45" s="33" t="s">
        <v>42</v>
      </c>
      <c r="D45" s="34" t="s">
        <v>15</v>
      </c>
      <c r="E45" s="32">
        <v>22</v>
      </c>
      <c r="F45" s="32">
        <v>23</v>
      </c>
      <c r="G45" s="35">
        <v>14.58</v>
      </c>
      <c r="H45" s="36"/>
      <c r="I45" s="35">
        <f t="shared" si="0"/>
        <v>14.58</v>
      </c>
      <c r="J45" s="35" t="s">
        <v>215</v>
      </c>
      <c r="K45" s="36"/>
      <c r="L45" s="35" t="str">
        <f t="shared" si="1"/>
        <v>No Time</v>
      </c>
      <c r="M45" s="37">
        <v>113.58</v>
      </c>
    </row>
    <row r="46" spans="1:13" ht="18" customHeight="1">
      <c r="A46" s="32" t="s">
        <v>6</v>
      </c>
      <c r="B46" s="32">
        <v>515</v>
      </c>
      <c r="C46" s="33" t="s">
        <v>123</v>
      </c>
      <c r="D46" s="34" t="s">
        <v>50</v>
      </c>
      <c r="E46" s="32">
        <v>18</v>
      </c>
      <c r="F46" s="32">
        <v>27</v>
      </c>
      <c r="G46" s="35" t="s">
        <v>212</v>
      </c>
      <c r="H46" s="36"/>
      <c r="I46" s="35" t="str">
        <f t="shared" si="0"/>
        <v>No Time</v>
      </c>
      <c r="J46" s="35">
        <v>15.61</v>
      </c>
      <c r="K46" s="36"/>
      <c r="L46" s="35">
        <f t="shared" si="1"/>
        <v>15.61</v>
      </c>
      <c r="M46" s="37">
        <v>114.61</v>
      </c>
    </row>
    <row r="47" spans="1:13" ht="18" customHeight="1">
      <c r="A47" s="32" t="s">
        <v>7</v>
      </c>
      <c r="B47" s="32">
        <v>492</v>
      </c>
      <c r="C47" s="33" t="s">
        <v>14</v>
      </c>
      <c r="D47" s="34" t="s">
        <v>21</v>
      </c>
      <c r="E47" s="32">
        <v>41</v>
      </c>
      <c r="F47" s="32">
        <v>4</v>
      </c>
      <c r="G47" s="35">
        <v>16.88</v>
      </c>
      <c r="H47" s="36"/>
      <c r="I47" s="35">
        <f t="shared" si="0"/>
        <v>16.88</v>
      </c>
      <c r="J47" s="35" t="s">
        <v>215</v>
      </c>
      <c r="K47" s="36"/>
      <c r="L47" s="35" t="str">
        <f t="shared" si="1"/>
        <v>No Time</v>
      </c>
      <c r="M47" s="37">
        <v>115.88</v>
      </c>
    </row>
    <row r="48" spans="1:13" ht="18" customHeight="1">
      <c r="A48" s="32" t="s">
        <v>7</v>
      </c>
      <c r="B48" s="32">
        <v>499</v>
      </c>
      <c r="C48" s="33" t="s">
        <v>24</v>
      </c>
      <c r="D48" s="34" t="s">
        <v>23</v>
      </c>
      <c r="E48" s="32">
        <v>25</v>
      </c>
      <c r="F48" s="32">
        <v>20</v>
      </c>
      <c r="G48" s="35" t="s">
        <v>215</v>
      </c>
      <c r="H48" s="36"/>
      <c r="I48" s="35" t="str">
        <f t="shared" si="0"/>
        <v>No Time</v>
      </c>
      <c r="J48" s="35" t="s">
        <v>215</v>
      </c>
      <c r="K48" s="36"/>
      <c r="L48" s="35" t="str">
        <f t="shared" si="1"/>
        <v>No Time</v>
      </c>
      <c r="M48" s="37">
        <v>198</v>
      </c>
    </row>
    <row r="49" spans="2:9" s="2" customFormat="1" ht="12.75">
      <c r="B49"/>
      <c r="E49" s="1"/>
      <c r="G49" s="1"/>
      <c r="H49" s="1"/>
      <c r="I49" s="1"/>
    </row>
    <row r="50" spans="2:9" s="2" customFormat="1" ht="12.75">
      <c r="B50"/>
      <c r="E50" s="1"/>
      <c r="G50" s="1"/>
      <c r="H50" s="1"/>
      <c r="I50" s="1"/>
    </row>
    <row r="51" spans="2:9" s="2" customFormat="1" ht="12.75">
      <c r="B51"/>
      <c r="G51" s="1"/>
      <c r="H51" s="1"/>
      <c r="I51" s="1"/>
    </row>
    <row r="52" spans="2:5" s="2" customFormat="1" ht="12.75">
      <c r="B52"/>
      <c r="E52" s="1"/>
    </row>
    <row r="53" spans="2:9" s="2" customFormat="1" ht="12.75">
      <c r="B53"/>
      <c r="G53" s="1"/>
      <c r="H53" s="1"/>
      <c r="I53" s="1"/>
    </row>
  </sheetData>
  <sheetProtection/>
  <printOptions/>
  <pageMargins left="0.25" right="0.25" top="0.92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 </cp:lastModifiedBy>
  <cp:lastPrinted>2009-08-23T21:28:50Z</cp:lastPrinted>
  <dcterms:created xsi:type="dcterms:W3CDTF">2006-06-22T01:18:33Z</dcterms:created>
  <dcterms:modified xsi:type="dcterms:W3CDTF">2009-08-29T23:51:43Z</dcterms:modified>
  <cp:category/>
  <cp:version/>
  <cp:contentType/>
  <cp:contentStatus/>
</cp:coreProperties>
</file>